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Karen" sheetId="3" r:id="rId1"/>
  </sheets>
  <calcPr calcId="124519"/>
</workbook>
</file>

<file path=xl/calcChain.xml><?xml version="1.0" encoding="utf-8"?>
<calcChain xmlns="http://schemas.openxmlformats.org/spreadsheetml/2006/main">
  <c r="F30" i="3"/>
  <c r="D25"/>
  <c r="D30" s="1"/>
  <c r="E25"/>
  <c r="F25"/>
  <c r="G25"/>
  <c r="D29"/>
  <c r="E29"/>
  <c r="E30" s="1"/>
  <c r="G29"/>
  <c r="F29"/>
  <c r="G30" l="1"/>
</calcChain>
</file>

<file path=xl/sharedStrings.xml><?xml version="1.0" encoding="utf-8"?>
<sst xmlns="http://schemas.openxmlformats.org/spreadsheetml/2006/main" count="30" uniqueCount="26">
  <si>
    <t>Մարզային նշանակության ավտոճ. ձմեռ. պահպանում, ընթացիկ պահպանում և շահագործում</t>
  </si>
  <si>
    <t>Երաժշտական և արվեստի դպրոցներում ազգային, փողային և լարային նվագարանների գծով ուսուցում</t>
  </si>
  <si>
    <t>Մշակութային միջոցառումների իրականացում</t>
  </si>
  <si>
    <t>Ü³Ë³¹åñáó³Ï³Ý ÏñÃáõÃÛáõÝ</t>
  </si>
  <si>
    <t>Â³Ý·³ñ³Ý³ÛÇÝ Í³é³ÛáõÃÛáõÝÝ»ñ ¨ óáõó³Ñ³Ý¹»ëÝ»ñ</t>
  </si>
  <si>
    <t>Ֆինանսավորվող  ոլորտը</t>
  </si>
  <si>
    <t>Գործադիր իշխանության,պետական  կառավարման  հանրապետական և տարածքային  կառավարման մարմինների  պահպանում</t>
  </si>
  <si>
    <t>Սոցիալապես անապահով ընտանիքների երեխաների  դասագրքերի  վարձավճարներ</t>
  </si>
  <si>
    <t>Այլ ընտրանքային ծառայության ապահովում</t>
  </si>
  <si>
    <t xml:space="preserve">Ð³Ýñ³ÏñÃ³Ï³Ý áõëáõóáõÙ </t>
  </si>
  <si>
    <t xml:space="preserve">Ü»ñ³é³Ï³Ý ÏñÃáõÃÛáõÝ </t>
  </si>
  <si>
    <t>Ատեստավորման  միջոցով որակավորում ստացած  ուսուցիչներին  հավելավճարների  տրամադրում</t>
  </si>
  <si>
    <t>Ð³Ýñ³ÏñÃ³Ï³Ý áõëáõóáõÙ</t>
  </si>
  <si>
    <t>հաստատված բյուջե 2017</t>
  </si>
  <si>
    <t>Պետական նշանակության ավտոճանապարհների  հիմնանորգում</t>
  </si>
  <si>
    <t>ՏԵՂԵԿԱՏՎՈՒԹՅՈՒՆ</t>
  </si>
  <si>
    <t xml:space="preserve">ՀՀ ՊԵՏԱԿԱՆ ԲՅՈՒՋԵԻՑ ԱՐԱՐԱՏԻ ՄԱՐԶՊԵՏԱՐԱՆԻՆ  </t>
  </si>
  <si>
    <t>ՀԱՏԿԱՑՎԱԾ ՄԻՋՈՑՆԵՐԻ ՎԵՐԱԲԵՐՅԱԼ</t>
  </si>
  <si>
    <t>×ßïí³Í µÛáõç»</t>
  </si>
  <si>
    <t>ä»ï³Ï³Ý ÑÇÙÝ³ñÏÝ»ñÇ  ¨ Ï³½Ù³Ï»ñåáõÃÛáõÝÝ»ñÇ ³ßË³ïáÕÝ»ñÇ  ëáóÇ³É³Ï³Ý ÷³Ã»Ãáí ³å³ÑáíáõÙ</t>
  </si>
  <si>
    <t>ä»ï³Ï³Ý ³ç³ÏóáõÃÛáõÝ ë³ÑÙ³Ý³Ù»ñÓ  Ñ³Ù³ÛÝùÝ»ñÇÝ</t>
  </si>
  <si>
    <t>ä³Ñáõëï³ÛÇ ýáÝ¹</t>
  </si>
  <si>
    <t>ÁÝ¹³Ù»ÝÁ</t>
  </si>
  <si>
    <t>ÀÝ¹³Ý»ÝÁ</t>
  </si>
  <si>
    <t>áñáßáõÙÝ»ñ</t>
  </si>
  <si>
    <t>¹ñ³Ù³ñÏÕ³ÛÇÝ Í³Ëë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</si>
</sst>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name val="Arial LatArm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164" fontId="1" fillId="0" borderId="3" xfId="0" applyNumberFormat="1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164" fontId="1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/>
    <xf numFmtId="0" fontId="1" fillId="0" borderId="3" xfId="0" applyFont="1" applyBorder="1" applyAlignment="1">
      <alignment horizontal="left" vertical="top" wrapText="1" indent="1"/>
    </xf>
    <xf numFmtId="164" fontId="1" fillId="0" borderId="2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topLeftCell="A18" workbookViewId="0">
      <selection activeCell="D9" sqref="D9"/>
    </sheetView>
  </sheetViews>
  <sheetFormatPr defaultRowHeight="14.25"/>
  <cols>
    <col min="1" max="1" width="9.140625" style="1"/>
    <col min="2" max="2" width="4" style="1" customWidth="1"/>
    <col min="3" max="3" width="32.28515625" style="1" customWidth="1"/>
    <col min="4" max="4" width="24.140625" style="1" customWidth="1"/>
    <col min="5" max="5" width="20.85546875" style="1" hidden="1" customWidth="1"/>
    <col min="6" max="6" width="16.85546875" style="1" customWidth="1"/>
    <col min="7" max="7" width="17.85546875" style="1" customWidth="1"/>
    <col min="8" max="8" width="14" style="1" customWidth="1"/>
    <col min="9" max="16384" width="9.140625" style="1"/>
  </cols>
  <sheetData>
    <row r="1" spans="2:7" s="1" customFormat="1" ht="15" customHeight="1">
      <c r="C1" s="2" t="s">
        <v>15</v>
      </c>
      <c r="D1" s="2"/>
      <c r="E1" s="2"/>
    </row>
    <row r="2" spans="2:7" s="1" customFormat="1" ht="15" customHeight="1">
      <c r="C2" s="2"/>
      <c r="D2" s="2"/>
      <c r="E2" s="2"/>
    </row>
    <row r="3" spans="2:7" s="1" customFormat="1">
      <c r="C3" s="2" t="s">
        <v>16</v>
      </c>
      <c r="D3" s="2"/>
      <c r="E3" s="2"/>
    </row>
    <row r="4" spans="2:7" s="1" customFormat="1">
      <c r="C4" s="2" t="s">
        <v>17</v>
      </c>
      <c r="D4" s="2"/>
      <c r="E4" s="2"/>
    </row>
    <row r="7" spans="2:7" s="1" customFormat="1" ht="28.5">
      <c r="B7" s="3"/>
      <c r="C7" s="3" t="s">
        <v>5</v>
      </c>
      <c r="D7" s="4" t="s">
        <v>13</v>
      </c>
      <c r="E7" s="4"/>
      <c r="F7" s="3" t="s">
        <v>18</v>
      </c>
      <c r="G7" s="4" t="s">
        <v>25</v>
      </c>
    </row>
    <row r="8" spans="2:7" s="1" customFormat="1" ht="72" customHeight="1">
      <c r="B8" s="3"/>
      <c r="C8" s="5" t="s">
        <v>6</v>
      </c>
      <c r="D8" s="6">
        <v>487610.4</v>
      </c>
      <c r="E8" s="7"/>
      <c r="F8" s="8">
        <v>486142.4</v>
      </c>
      <c r="G8" s="8">
        <v>482110.27</v>
      </c>
    </row>
    <row r="9" spans="2:7" s="1" customFormat="1" ht="57">
      <c r="B9" s="3"/>
      <c r="C9" s="4" t="s">
        <v>0</v>
      </c>
      <c r="D9" s="9">
        <v>46905</v>
      </c>
      <c r="E9" s="10"/>
      <c r="F9" s="6">
        <v>46905</v>
      </c>
      <c r="G9" s="6">
        <v>46905</v>
      </c>
    </row>
    <row r="10" spans="2:7" s="1" customFormat="1" ht="28.5">
      <c r="B10" s="3"/>
      <c r="C10" s="4" t="s">
        <v>2</v>
      </c>
      <c r="D10" s="9">
        <v>3195.4</v>
      </c>
      <c r="E10" s="10"/>
      <c r="F10" s="8">
        <v>3195.4</v>
      </c>
      <c r="G10" s="8">
        <v>2705.8</v>
      </c>
    </row>
    <row r="11" spans="2:7" s="1" customFormat="1" ht="57">
      <c r="B11" s="3"/>
      <c r="C11" s="5" t="s">
        <v>1</v>
      </c>
      <c r="D11" s="9">
        <v>29341</v>
      </c>
      <c r="E11" s="10"/>
      <c r="F11" s="6">
        <v>29341</v>
      </c>
      <c r="G11" s="6">
        <v>29341</v>
      </c>
    </row>
    <row r="12" spans="2:7" s="1" customFormat="1" ht="24" customHeight="1">
      <c r="B12" s="11"/>
      <c r="C12" s="12" t="s">
        <v>12</v>
      </c>
      <c r="D12" s="13">
        <v>3092733.3</v>
      </c>
      <c r="E12" s="10"/>
      <c r="F12" s="14">
        <v>3106969.1</v>
      </c>
      <c r="G12" s="14">
        <v>3106969.1</v>
      </c>
    </row>
    <row r="13" spans="2:7" s="1" customFormat="1">
      <c r="B13" s="15"/>
      <c r="C13" s="16" t="s">
        <v>12</v>
      </c>
      <c r="D13" s="17">
        <v>2736648.9</v>
      </c>
      <c r="E13" s="18"/>
      <c r="F13" s="8">
        <v>2737289.2</v>
      </c>
      <c r="G13" s="8">
        <v>2737255.9</v>
      </c>
    </row>
    <row r="14" spans="2:7" s="1" customFormat="1">
      <c r="B14" s="15"/>
      <c r="C14" s="16" t="s">
        <v>9</v>
      </c>
      <c r="D14" s="9">
        <v>826739.3</v>
      </c>
      <c r="E14" s="10"/>
      <c r="F14" s="8">
        <v>789467.8</v>
      </c>
      <c r="G14" s="8">
        <v>789420.8</v>
      </c>
    </row>
    <row r="15" spans="2:7" s="1" customFormat="1">
      <c r="B15" s="3"/>
      <c r="C15" s="16" t="s">
        <v>10</v>
      </c>
      <c r="D15" s="9">
        <v>115197.5</v>
      </c>
      <c r="E15" s="10"/>
      <c r="F15" s="8">
        <v>125427.4</v>
      </c>
      <c r="G15" s="8">
        <v>125427.4</v>
      </c>
    </row>
    <row r="16" spans="2:7" s="1" customFormat="1">
      <c r="B16" s="3"/>
      <c r="C16" s="16" t="s">
        <v>10</v>
      </c>
      <c r="D16" s="9">
        <v>105412.4</v>
      </c>
      <c r="E16" s="10"/>
      <c r="F16" s="8">
        <v>106919.1</v>
      </c>
      <c r="G16" s="8">
        <v>106919.1</v>
      </c>
    </row>
    <row r="17" spans="2:7" s="1" customFormat="1">
      <c r="B17" s="3"/>
      <c r="C17" s="16" t="s">
        <v>10</v>
      </c>
      <c r="D17" s="9">
        <v>11341.8</v>
      </c>
      <c r="E17" s="10"/>
      <c r="F17" s="8">
        <v>8500.7999999999993</v>
      </c>
      <c r="G17" s="8">
        <v>8500.7999999999993</v>
      </c>
    </row>
    <row r="18" spans="2:7" s="1" customFormat="1" ht="28.5">
      <c r="B18" s="3"/>
      <c r="C18" s="16" t="s">
        <v>3</v>
      </c>
      <c r="D18" s="9">
        <v>84303.3</v>
      </c>
      <c r="E18" s="10"/>
      <c r="F18" s="6">
        <v>86142</v>
      </c>
      <c r="G18" s="6">
        <v>86142</v>
      </c>
    </row>
    <row r="19" spans="2:7" s="1" customFormat="1" ht="42.75">
      <c r="B19" s="3"/>
      <c r="C19" s="16" t="s">
        <v>4</v>
      </c>
      <c r="D19" s="9">
        <v>17753.5</v>
      </c>
      <c r="E19" s="10"/>
      <c r="F19" s="8">
        <v>17753.5</v>
      </c>
      <c r="G19" s="8">
        <v>17753.5</v>
      </c>
    </row>
    <row r="20" spans="2:7" s="1" customFormat="1" ht="57">
      <c r="B20" s="3"/>
      <c r="C20" s="16" t="s">
        <v>11</v>
      </c>
      <c r="D20" s="9">
        <v>4706.1000000000004</v>
      </c>
      <c r="E20" s="10"/>
      <c r="F20" s="8">
        <v>5913.9</v>
      </c>
      <c r="G20" s="8">
        <v>5895.3</v>
      </c>
    </row>
    <row r="21" spans="2:7" s="1" customFormat="1" ht="56.25" customHeight="1">
      <c r="B21" s="3"/>
      <c r="C21" s="5" t="s">
        <v>14</v>
      </c>
      <c r="D21" s="9">
        <v>15000</v>
      </c>
      <c r="E21" s="10"/>
      <c r="F21" s="6">
        <v>15000</v>
      </c>
      <c r="G21" s="8">
        <v>9583.6</v>
      </c>
    </row>
    <row r="22" spans="2:7" s="1" customFormat="1" ht="56.25" customHeight="1">
      <c r="B22" s="3"/>
      <c r="C22" s="5" t="s">
        <v>7</v>
      </c>
      <c r="D22" s="9">
        <v>115.4</v>
      </c>
      <c r="E22" s="10"/>
      <c r="F22" s="8">
        <v>113.2</v>
      </c>
      <c r="G22" s="8">
        <v>113.2</v>
      </c>
    </row>
    <row r="23" spans="2:7" s="1" customFormat="1" ht="56.25" customHeight="1">
      <c r="B23" s="3"/>
      <c r="C23" s="5" t="s">
        <v>8</v>
      </c>
      <c r="D23" s="9">
        <v>5670</v>
      </c>
      <c r="E23" s="10"/>
      <c r="F23" s="6">
        <v>5670</v>
      </c>
      <c r="G23" s="6">
        <v>5670</v>
      </c>
    </row>
    <row r="24" spans="2:7" s="1" customFormat="1" ht="56.25" customHeight="1">
      <c r="B24" s="3"/>
      <c r="C24" s="5" t="s">
        <v>19</v>
      </c>
      <c r="D24" s="9">
        <v>339336</v>
      </c>
      <c r="E24" s="10"/>
      <c r="F24" s="6">
        <v>339336</v>
      </c>
      <c r="G24" s="8">
        <v>280128.46000000002</v>
      </c>
    </row>
    <row r="25" spans="2:7" s="1" customFormat="1">
      <c r="B25" s="3"/>
      <c r="C25" s="3" t="s">
        <v>23</v>
      </c>
      <c r="D25" s="6">
        <f>SUM(D8:D24)</f>
        <v>7922009.2999999998</v>
      </c>
      <c r="E25" s="7">
        <f t="shared" ref="E25:G25" si="0">SUM(E8:E24)</f>
        <v>0</v>
      </c>
      <c r="F25" s="6">
        <f t="shared" si="0"/>
        <v>7910085.8000000007</v>
      </c>
      <c r="G25" s="7">
        <f t="shared" si="0"/>
        <v>7840841.2299999995</v>
      </c>
    </row>
    <row r="26" spans="2:7" s="1" customFormat="1">
      <c r="B26" s="3"/>
      <c r="C26" s="3" t="s">
        <v>24</v>
      </c>
      <c r="D26" s="8"/>
      <c r="E26" s="8"/>
      <c r="F26" s="8"/>
      <c r="G26" s="8"/>
    </row>
    <row r="27" spans="2:7" s="1" customFormat="1" ht="28.5">
      <c r="B27" s="3">
        <v>1</v>
      </c>
      <c r="C27" s="4" t="s">
        <v>20</v>
      </c>
      <c r="D27" s="8"/>
      <c r="E27" s="8">
        <v>15822.23</v>
      </c>
      <c r="F27" s="8">
        <v>23542.799999999999</v>
      </c>
      <c r="G27" s="8">
        <v>17947.150000000001</v>
      </c>
    </row>
    <row r="28" spans="2:7" s="1" customFormat="1">
      <c r="B28" s="3">
        <v>2</v>
      </c>
      <c r="C28" s="3" t="s">
        <v>21</v>
      </c>
      <c r="D28" s="8"/>
      <c r="E28" s="8">
        <v>116024.4</v>
      </c>
      <c r="F28" s="8">
        <v>411557.8</v>
      </c>
      <c r="G28" s="8">
        <v>196988.98</v>
      </c>
    </row>
    <row r="29" spans="2:7" s="1" customFormat="1">
      <c r="B29" s="3"/>
      <c r="C29" s="3" t="s">
        <v>22</v>
      </c>
      <c r="D29" s="8">
        <f t="shared" ref="D29:E29" si="1">SUM(D27:D28)</f>
        <v>0</v>
      </c>
      <c r="E29" s="8">
        <f t="shared" si="1"/>
        <v>131846.63</v>
      </c>
      <c r="F29" s="8">
        <f>SUM(F27:F28)</f>
        <v>435100.6</v>
      </c>
      <c r="G29" s="8">
        <f>SUM(G27:G28)</f>
        <v>214936.13</v>
      </c>
    </row>
    <row r="30" spans="2:7" s="1" customFormat="1" ht="24.75" customHeight="1">
      <c r="B30" s="3"/>
      <c r="C30" s="3" t="s">
        <v>22</v>
      </c>
      <c r="D30" s="6">
        <f>D25+D29</f>
        <v>7922009.2999999998</v>
      </c>
      <c r="E30" s="7">
        <f t="shared" ref="E30:G30" si="2">E25+E29</f>
        <v>131846.63</v>
      </c>
      <c r="F30" s="7">
        <f>F25+F29</f>
        <v>8345186.4000000004</v>
      </c>
      <c r="G30" s="7">
        <f t="shared" si="2"/>
        <v>8055777.3599999994</v>
      </c>
    </row>
  </sheetData>
  <mergeCells count="3">
    <mergeCell ref="C1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Karen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2018-03-01T08:35:39Z</dcterms:modified>
</cp:coreProperties>
</file>