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36" activeTab="0"/>
  </bookViews>
  <sheets>
    <sheet name="Ashx.fond" sheetId="1" r:id="rId1"/>
  </sheets>
  <definedNames/>
  <calcPr fullCalcOnLoad="1"/>
</workbook>
</file>

<file path=xl/sharedStrings.xml><?xml version="1.0" encoding="utf-8"?>
<sst xmlns="http://schemas.openxmlformats.org/spreadsheetml/2006/main" count="105" uniqueCount="103">
  <si>
    <t>հազար դրամ</t>
  </si>
  <si>
    <t>Հ/հ</t>
  </si>
  <si>
    <t>Համայնքի անվանումը</t>
  </si>
  <si>
    <t>Համայնքապետարանի աշխ.ֆոնդը</t>
  </si>
  <si>
    <t>Ենթակա բյուջետային հիմնարկների աշխ. Ֆոնդը</t>
  </si>
  <si>
    <t>Ընդամենը</t>
  </si>
  <si>
    <t>Ընդամենը               (2+3+4)</t>
  </si>
  <si>
    <t>ՀՈԱԿ-ների աշխ. ֆոնդը</t>
  </si>
  <si>
    <t>ՏԵՂԵԿԱՏՎՈՒԹՅՈՒՆ</t>
  </si>
  <si>
    <t>ԱՐՏԱՇԱՏ</t>
  </si>
  <si>
    <t>ԱՐԱՐԱՏ</t>
  </si>
  <si>
    <t>ՄԱՍԻՍ</t>
  </si>
  <si>
    <t>ՎԵԴԻ</t>
  </si>
  <si>
    <t>ԱԲՈՎՅԱՆ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</si>
  <si>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</si>
  <si>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</si>
  <si>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</si>
  <si>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</si>
  <si>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</si>
  <si>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</si>
  <si>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</si>
  <si>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</si>
  <si>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</si>
  <si>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</si>
  <si>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</si>
  <si>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</si>
  <si>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</si>
  <si>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ԱՐԵՎԱԲՈՒՅՐ</t>
  </si>
  <si>
    <t>ԱՐԵՎՇԱՏ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</si>
  <si>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</si>
  <si>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</si>
  <si>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</si>
  <si>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</si>
  <si>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</si>
  <si>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</si>
  <si>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ԳԵՂԱՆԻՍՏ</t>
  </si>
  <si>
    <t>ԳԵՏԱԶԱՏ</t>
  </si>
  <si>
    <t>ԳԵՏԱՓՆՅԱ</t>
  </si>
  <si>
    <t>ԳՈՌԱՎԱՆ</t>
  </si>
  <si>
    <t>ԴԱԼԱՐ</t>
  </si>
  <si>
    <t>ԴԱՇՏԱՎԱՆ</t>
  </si>
  <si>
    <t>ԴԱՇՏԱՔԱՐ</t>
  </si>
  <si>
    <t>ԴԱՐԱԿԵՐՏ</t>
  </si>
  <si>
    <t>ԴԱՐԲՆԻԿ</t>
  </si>
  <si>
    <t>ԴԵՂՑՈՒՏ</t>
  </si>
  <si>
    <t>ԴԻՄԻՏՐՈՎ</t>
  </si>
  <si>
    <t>ԴԻՏԱԿ</t>
  </si>
  <si>
    <t>Ն. ԴՎԻՆ</t>
  </si>
  <si>
    <t>ԵՂԵԳՆԱՎԱՆ</t>
  </si>
  <si>
    <t>ԵՐԱՍԽ</t>
  </si>
  <si>
    <t>ԶԱՆԳԱԿԱՏՈՒՆ</t>
  </si>
  <si>
    <t>ԶՈՐԱԿ</t>
  </si>
  <si>
    <t>ԼԱՆՋԱԶԱՏ</t>
  </si>
  <si>
    <t>ԼԱՆՋԱՌ</t>
  </si>
  <si>
    <t>ԼՈՒՍԱՇՈՂ</t>
  </si>
  <si>
    <t>ԼՈՒՍԱՌԱՏ</t>
  </si>
  <si>
    <t>ԽԱՉՓԱՌ</t>
  </si>
  <si>
    <t>ԿԱՆԱՉՈՒՏ</t>
  </si>
  <si>
    <t>ՀԱՅԱՆԻՍՏ</t>
  </si>
  <si>
    <t>ՀՆԱԲԵՐԴ</t>
  </si>
  <si>
    <t>ՀՈՎՏԱՇԱՏ</t>
  </si>
  <si>
    <t>ՀՈՎՏԱՇԵՆ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</si>
  <si>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</si>
  <si>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</si>
  <si>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</si>
  <si>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</si>
  <si>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</si>
  <si>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</si>
  <si>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</si>
  <si>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</si>
  <si>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</si>
  <si>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</si>
  <si>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</si>
  <si>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</si>
  <si>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ՆՈՐԱՇԵՆ</t>
  </si>
  <si>
    <t>ՆՈՐ ԽԱՐԲԵՐԴ</t>
  </si>
  <si>
    <t>ՆՈՐ  ԿՅԱՆՔ</t>
  </si>
  <si>
    <t>ՆՈՐ ԿՅՈՒՐԻՆ</t>
  </si>
  <si>
    <t>ՆՈՐ ՈՒՂԻ</t>
  </si>
  <si>
    <t>ՇԱՀՈՒՄՅԱՆ</t>
  </si>
  <si>
    <t>ՈՍԿԵՏԱՓ</t>
  </si>
  <si>
    <t>ՈՍՏԱՆ</t>
  </si>
  <si>
    <t>Պ. ՍԵՎԱԿ</t>
  </si>
  <si>
    <t>ՋՐԱՀՈՎԻՏ</t>
  </si>
  <si>
    <t>ՋՐԱՇԵՆ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</si>
  <si>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</si>
  <si>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</si>
  <si>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</si>
  <si>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</si>
  <si>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</si>
  <si>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</si>
  <si>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</si>
  <si>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</si>
  <si>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</si>
  <si>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ԳԻՆԵՎԵՏ</t>
  </si>
  <si>
    <t>Վ.ԱՐՏԱՇԱՏ</t>
  </si>
  <si>
    <t>Վ.ԴՎԻՆ</t>
  </si>
  <si>
    <t>ՏԱՓԵՐԱԿԱՆ</t>
  </si>
  <si>
    <t>ՈՒՐՑԱԼԱՆՋ</t>
  </si>
  <si>
    <t>ՈՒՐԾԱՁՈՐ</t>
  </si>
  <si>
    <t>Փ.ՎԵԴԻ</t>
  </si>
  <si>
    <t>ՔԱՂՑՐԱՇԵՆ</t>
  </si>
  <si>
    <t>ՀՀ Արարատի մարզի  համայնքների 2019թ. նախատեսված աշխատավարձի ֆոնդերի վերաբերյալ` ըստ համայնքապետարանների աշխատակազմերի, ենթակա բյուջետային հիմնարկների և ՀՈԱԿ-ների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</si>
</sst>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"/>
    <numFmt numFmtId="181" formatCode="#,##0.0"/>
    <numFmt numFmtId="182" formatCode="m/d"/>
    <numFmt numFmtId="183" formatCode="0.00000"/>
    <numFmt numFmtId="184" formatCode="0.000000"/>
    <numFmt numFmtId="185" formatCode="0.0000"/>
    <numFmt numFmtId="186" formatCode="0.000"/>
    <numFmt numFmtId="187" formatCode="#,##0.000"/>
  </numFmts>
  <fonts count="42">
    <font>
      <sz val="11"/>
      <color indexed="8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Calibri"/>
      <family val="2"/>
    </font>
    <font>
      <sz val="11"/>
      <color indexed="8"/>
      <name val="GHEA Grapalat"/>
      <family val="3"/>
    </font>
    <font>
      <sz val="11"/>
      <name val="GHEA Grapalat"/>
      <family val="3"/>
    </font>
    <font>
      <b/>
      <sz val="11"/>
      <color indexed="8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3" fontId="1" fillId="0" borderId="0" xfId="0" applyNumberFormat="1" applyFont="1" applyAlignment="1">
      <alignment horizontal="center" vertical="center" wrapText="1"/>
    </xf>
    <xf numFmtId="181" fontId="1" fillId="33" borderId="0" xfId="0" applyNumberFormat="1" applyFont="1" applyFill="1" applyAlignment="1">
      <alignment horizontal="center" vertical="center" wrapText="1"/>
    </xf>
    <xf numFmtId="181" fontId="1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81" fontId="1" fillId="33" borderId="10" xfId="0" applyNumberFormat="1" applyFont="1" applyFill="1" applyBorder="1" applyAlignment="1">
      <alignment horizontal="center" vertical="center" wrapText="1"/>
    </xf>
    <xf numFmtId="181" fontId="1" fillId="34" borderId="10" xfId="0" applyNumberFormat="1" applyFont="1" applyFill="1" applyBorder="1" applyAlignment="1">
      <alignment horizontal="center" vertical="center" wrapText="1"/>
    </xf>
    <xf numFmtId="181" fontId="2" fillId="3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181" fontId="3" fillId="33" borderId="0" xfId="0" applyNumberFormat="1" applyFont="1" applyFill="1" applyAlignment="1">
      <alignment/>
    </xf>
    <xf numFmtId="3" fontId="1" fillId="35" borderId="11" xfId="0" applyNumberFormat="1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181" fontId="7" fillId="36" borderId="10" xfId="0" applyNumberFormat="1" applyFont="1" applyFill="1" applyBorder="1" applyAlignment="1">
      <alignment horizontal="center" vertical="center"/>
    </xf>
    <xf numFmtId="181" fontId="0" fillId="0" borderId="0" xfId="0" applyNumberFormat="1" applyFont="1" applyAlignment="1">
      <alignment/>
    </xf>
    <xf numFmtId="0" fontId="1" fillId="0" borderId="10" xfId="0" applyFont="1" applyFill="1" applyBorder="1" applyAlignment="1">
      <alignment horizontal="left"/>
    </xf>
    <xf numFmtId="181" fontId="1" fillId="33" borderId="10" xfId="0" applyNumberFormat="1" applyFont="1" applyFill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3" fillId="0" borderId="0" xfId="0" applyFont="1" applyAlignment="1">
      <alignment/>
    </xf>
    <xf numFmtId="181" fontId="2" fillId="0" borderId="12" xfId="0" applyNumberFormat="1" applyFont="1" applyBorder="1" applyAlignment="1">
      <alignment horizontal="center" vertical="center" wrapText="1"/>
    </xf>
    <xf numFmtId="181" fontId="2" fillId="0" borderId="0" xfId="0" applyNumberFormat="1" applyFont="1" applyAlignment="1">
      <alignment horizontal="center" vertical="center" wrapText="1"/>
    </xf>
    <xf numFmtId="181" fontId="2" fillId="34" borderId="0" xfId="0" applyNumberFormat="1" applyFont="1" applyFill="1" applyAlignment="1">
      <alignment horizontal="center" vertical="center" wrapText="1"/>
    </xf>
    <xf numFmtId="181" fontId="1" fillId="0" borderId="13" xfId="0" applyNumberFormat="1" applyFont="1" applyBorder="1" applyAlignment="1">
      <alignment horizontal="center" vertical="center" wrapText="1"/>
    </xf>
    <xf numFmtId="181" fontId="6" fillId="36" borderId="11" xfId="0" applyNumberFormat="1" applyFont="1" applyFill="1" applyBorder="1" applyAlignment="1">
      <alignment horizontal="center" vertical="center" wrapText="1"/>
    </xf>
    <xf numFmtId="181" fontId="6" fillId="36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A1">
      <pane xSplit="2" ySplit="5" topLeftCell="C6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:F2"/>
    </sheetView>
  </sheetViews>
  <sheetFormatPr defaultColWidth="9.140625" defaultRowHeight="15"/>
  <cols>
    <col min="1" max="1" width="5.421875" style="1" customWidth="1"/>
    <col min="2" max="2" width="21.57421875" style="11" customWidth="1"/>
    <col min="3" max="3" width="19.421875" style="2" customWidth="1"/>
    <col min="4" max="4" width="20.421875" style="2" customWidth="1"/>
    <col min="5" max="6" width="18.28125" style="2" customWidth="1"/>
    <col min="7" max="7" width="10.00390625" style="2" customWidth="1"/>
    <col min="8" max="8" width="11.7109375" style="2" customWidth="1"/>
    <col min="9" max="16384" width="9.140625" style="2" customWidth="1"/>
  </cols>
  <sheetData>
    <row r="1" spans="2:6" ht="14.25">
      <c r="B1" s="29" t="s">
        <v>8</v>
      </c>
      <c r="C1" s="29"/>
      <c r="D1" s="29"/>
      <c r="E1" s="29"/>
      <c r="F1" s="29"/>
    </row>
    <row r="2" spans="1:6" ht="55.5" customHeight="1">
      <c r="A2" s="3"/>
      <c r="B2" s="30" t="s">
        <v>102</v>
      </c>
      <c r="C2" s="30"/>
      <c r="D2" s="30"/>
      <c r="E2" s="30"/>
      <c r="F2" s="30"/>
    </row>
    <row r="3" spans="1:6" ht="13.5">
      <c r="A3" s="3"/>
      <c r="B3" s="4"/>
      <c r="C3" s="5"/>
      <c r="D3" s="5"/>
      <c r="E3" s="31" t="s">
        <v>0</v>
      </c>
      <c r="F3" s="31"/>
    </row>
    <row r="4" spans="1:6" ht="57.75" customHeight="1">
      <c r="A4" s="6" t="s">
        <v>1</v>
      </c>
      <c r="B4" s="7" t="s">
        <v>2</v>
      </c>
      <c r="C4" s="8" t="s">
        <v>3</v>
      </c>
      <c r="D4" s="8" t="s">
        <v>4</v>
      </c>
      <c r="E4" s="8" t="s">
        <v>7</v>
      </c>
      <c r="F4" s="9" t="s">
        <v>6</v>
      </c>
    </row>
    <row r="5" spans="1:6" ht="13.5">
      <c r="A5" s="6"/>
      <c r="B5" s="12">
        <v>1</v>
      </c>
      <c r="C5" s="13">
        <v>2</v>
      </c>
      <c r="D5" s="13">
        <v>3</v>
      </c>
      <c r="E5" s="13">
        <v>4</v>
      </c>
      <c r="F5" s="13">
        <v>5</v>
      </c>
    </row>
    <row r="6" spans="1:6" ht="19.5" customHeight="1">
      <c r="A6" s="10">
        <v>1</v>
      </c>
      <c r="B6" s="22" t="s">
        <v>9</v>
      </c>
      <c r="C6" s="23">
        <v>102062.5</v>
      </c>
      <c r="D6" s="23"/>
      <c r="E6" s="23">
        <v>301691.5</v>
      </c>
      <c r="F6" s="24">
        <f>C6+D6+E6</f>
        <v>403754</v>
      </c>
    </row>
    <row r="7" spans="1:6" ht="19.5" customHeight="1">
      <c r="A7" s="10">
        <v>2</v>
      </c>
      <c r="B7" s="25" t="s">
        <v>10</v>
      </c>
      <c r="C7" s="23">
        <v>67500</v>
      </c>
      <c r="D7" s="23">
        <v>103228</v>
      </c>
      <c r="E7" s="23">
        <v>187225</v>
      </c>
      <c r="F7" s="24">
        <f aca="true" t="shared" si="0" ref="F7:F70">C7+D7+E7</f>
        <v>357953</v>
      </c>
    </row>
    <row r="8" spans="1:6" ht="19.5" customHeight="1">
      <c r="A8" s="10">
        <v>3</v>
      </c>
      <c r="B8" s="25" t="s">
        <v>11</v>
      </c>
      <c r="C8" s="23">
        <v>86530</v>
      </c>
      <c r="D8" s="23">
        <v>0</v>
      </c>
      <c r="E8" s="23">
        <v>236563.9</v>
      </c>
      <c r="F8" s="24">
        <f t="shared" si="0"/>
        <v>323093.9</v>
      </c>
    </row>
    <row r="9" spans="1:6" ht="19.5" customHeight="1">
      <c r="A9" s="10">
        <v>4</v>
      </c>
      <c r="B9" s="25" t="s">
        <v>12</v>
      </c>
      <c r="C9" s="23">
        <v>53154</v>
      </c>
      <c r="D9" s="23">
        <v>29700</v>
      </c>
      <c r="E9" s="23">
        <v>137950</v>
      </c>
      <c r="F9" s="24">
        <f t="shared" si="0"/>
        <v>220804</v>
      </c>
    </row>
    <row r="10" spans="1:6" ht="19.5" customHeight="1">
      <c r="A10" s="10">
        <v>5</v>
      </c>
      <c r="B10" s="25" t="s">
        <v>13</v>
      </c>
      <c r="C10" s="23">
        <v>13600</v>
      </c>
      <c r="D10" s="23"/>
      <c r="E10" s="23"/>
      <c r="F10" s="24">
        <f t="shared" si="0"/>
        <v>13600</v>
      </c>
    </row>
    <row r="11" spans="1:6" ht="19.5" customHeight="1">
      <c r="A11" s="10">
        <v>6</v>
      </c>
      <c r="B11" s="25" t="s">
        <v>14</v>
      </c>
      <c r="C11" s="23">
        <v>10864</v>
      </c>
      <c r="D11" s="23"/>
      <c r="E11" s="23"/>
      <c r="F11" s="24">
        <f t="shared" si="0"/>
        <v>10864</v>
      </c>
    </row>
    <row r="12" spans="1:6" ht="19.5" customHeight="1">
      <c r="A12" s="10">
        <v>7</v>
      </c>
      <c r="B12" s="25" t="s">
        <v>15</v>
      </c>
      <c r="C12" s="23">
        <v>27675.7</v>
      </c>
      <c r="D12" s="23">
        <v>0</v>
      </c>
      <c r="E12" s="23">
        <v>0</v>
      </c>
      <c r="F12" s="24">
        <f t="shared" si="0"/>
        <v>27675.7</v>
      </c>
    </row>
    <row r="13" spans="1:6" ht="19.5" customHeight="1">
      <c r="A13" s="10">
        <v>8</v>
      </c>
      <c r="B13" s="25" t="s">
        <v>16</v>
      </c>
      <c r="C13" s="23">
        <v>28900</v>
      </c>
      <c r="D13" s="23">
        <v>0</v>
      </c>
      <c r="E13" s="23">
        <v>4000</v>
      </c>
      <c r="F13" s="24">
        <f t="shared" si="0"/>
        <v>32900</v>
      </c>
    </row>
    <row r="14" spans="1:6" ht="19.5" customHeight="1">
      <c r="A14" s="10">
        <v>9</v>
      </c>
      <c r="B14" s="25" t="s">
        <v>17</v>
      </c>
      <c r="C14" s="23">
        <v>21590</v>
      </c>
      <c r="D14" s="23"/>
      <c r="E14" s="23">
        <v>26120</v>
      </c>
      <c r="F14" s="24">
        <f t="shared" si="0"/>
        <v>47710</v>
      </c>
    </row>
    <row r="15" spans="1:6" ht="19.5" customHeight="1">
      <c r="A15" s="10">
        <v>10</v>
      </c>
      <c r="B15" s="25" t="s">
        <v>18</v>
      </c>
      <c r="C15" s="23">
        <v>21189</v>
      </c>
      <c r="D15" s="23"/>
      <c r="E15" s="23"/>
      <c r="F15" s="24">
        <f t="shared" si="0"/>
        <v>21189</v>
      </c>
    </row>
    <row r="16" spans="1:6" ht="19.5" customHeight="1">
      <c r="A16" s="10">
        <v>11</v>
      </c>
      <c r="B16" s="25" t="s">
        <v>19</v>
      </c>
      <c r="C16" s="23">
        <v>18265</v>
      </c>
      <c r="D16" s="23"/>
      <c r="E16" s="23">
        <v>15729</v>
      </c>
      <c r="F16" s="24">
        <f t="shared" si="0"/>
        <v>33994</v>
      </c>
    </row>
    <row r="17" spans="1:6" ht="19.5" customHeight="1">
      <c r="A17" s="10">
        <v>12</v>
      </c>
      <c r="B17" s="25" t="s">
        <v>20</v>
      </c>
      <c r="C17" s="23">
        <v>49295</v>
      </c>
      <c r="D17" s="23"/>
      <c r="E17" s="23">
        <v>40650</v>
      </c>
      <c r="F17" s="24">
        <f t="shared" si="0"/>
        <v>89945</v>
      </c>
    </row>
    <row r="18" spans="1:6" ht="19.5" customHeight="1">
      <c r="A18" s="10">
        <v>13</v>
      </c>
      <c r="B18" s="25" t="s">
        <v>21</v>
      </c>
      <c r="C18" s="23">
        <v>32312</v>
      </c>
      <c r="D18" s="23">
        <v>38924</v>
      </c>
      <c r="E18" s="23">
        <v>0</v>
      </c>
      <c r="F18" s="24">
        <f t="shared" si="0"/>
        <v>71236</v>
      </c>
    </row>
    <row r="19" spans="1:6" ht="19.5" customHeight="1">
      <c r="A19" s="10">
        <v>14</v>
      </c>
      <c r="B19" s="25" t="s">
        <v>22</v>
      </c>
      <c r="C19" s="23">
        <v>25650</v>
      </c>
      <c r="D19" s="23"/>
      <c r="E19" s="23"/>
      <c r="F19" s="24">
        <f t="shared" si="0"/>
        <v>25650</v>
      </c>
    </row>
    <row r="20" spans="1:6" ht="19.5" customHeight="1">
      <c r="A20" s="10">
        <v>15</v>
      </c>
      <c r="B20" s="25" t="s">
        <v>10</v>
      </c>
      <c r="C20" s="23">
        <v>35500</v>
      </c>
      <c r="D20" s="23">
        <v>30410</v>
      </c>
      <c r="E20" s="23">
        <v>47900</v>
      </c>
      <c r="F20" s="24">
        <f t="shared" si="0"/>
        <v>113810</v>
      </c>
    </row>
    <row r="21" spans="1:6" ht="19.5" customHeight="1">
      <c r="A21" s="10">
        <v>16</v>
      </c>
      <c r="B21" s="25" t="s">
        <v>23</v>
      </c>
      <c r="C21" s="23">
        <v>12390</v>
      </c>
      <c r="D21" s="23"/>
      <c r="E21" s="23"/>
      <c r="F21" s="24">
        <f t="shared" si="0"/>
        <v>12390</v>
      </c>
    </row>
    <row r="22" spans="1:6" ht="19.5" customHeight="1">
      <c r="A22" s="10">
        <v>17</v>
      </c>
      <c r="B22" s="25" t="s">
        <v>24</v>
      </c>
      <c r="C22" s="23">
        <v>20800</v>
      </c>
      <c r="D22" s="23">
        <v>0</v>
      </c>
      <c r="E22" s="23">
        <v>12000</v>
      </c>
      <c r="F22" s="24">
        <f t="shared" si="0"/>
        <v>32800</v>
      </c>
    </row>
    <row r="23" spans="1:6" ht="19.5" customHeight="1">
      <c r="A23" s="10">
        <v>18</v>
      </c>
      <c r="B23" s="25" t="s">
        <v>25</v>
      </c>
      <c r="C23" s="23">
        <v>22140</v>
      </c>
      <c r="D23" s="23">
        <v>0</v>
      </c>
      <c r="E23" s="23">
        <v>29150</v>
      </c>
      <c r="F23" s="24">
        <f t="shared" si="0"/>
        <v>51290</v>
      </c>
    </row>
    <row r="24" spans="1:6" ht="19.5" customHeight="1">
      <c r="A24" s="10">
        <v>19</v>
      </c>
      <c r="B24" s="25" t="s">
        <v>26</v>
      </c>
      <c r="C24" s="23">
        <v>18720</v>
      </c>
      <c r="D24" s="23"/>
      <c r="E24" s="23">
        <v>12450</v>
      </c>
      <c r="F24" s="24">
        <f t="shared" si="0"/>
        <v>31170</v>
      </c>
    </row>
    <row r="25" spans="1:6" ht="19.5" customHeight="1">
      <c r="A25" s="10">
        <v>20</v>
      </c>
      <c r="B25" s="26" t="s">
        <v>27</v>
      </c>
      <c r="C25" s="23">
        <v>11324</v>
      </c>
      <c r="D25" s="23"/>
      <c r="E25" s="23"/>
      <c r="F25" s="24">
        <f t="shared" si="0"/>
        <v>11324</v>
      </c>
    </row>
    <row r="26" spans="1:6" ht="19.5" customHeight="1">
      <c r="A26" s="10">
        <v>21</v>
      </c>
      <c r="B26" s="25" t="s">
        <v>28</v>
      </c>
      <c r="C26" s="23">
        <v>17800</v>
      </c>
      <c r="D26" s="23"/>
      <c r="E26" s="23">
        <v>25680</v>
      </c>
      <c r="F26" s="24">
        <f t="shared" si="0"/>
        <v>43480</v>
      </c>
    </row>
    <row r="27" spans="1:6" ht="19.5" customHeight="1">
      <c r="A27" s="10">
        <v>22</v>
      </c>
      <c r="B27" s="25" t="s">
        <v>29</v>
      </c>
      <c r="C27" s="23">
        <v>18100</v>
      </c>
      <c r="D27" s="23"/>
      <c r="E27" s="23">
        <v>9430</v>
      </c>
      <c r="F27" s="24">
        <f t="shared" si="0"/>
        <v>27530</v>
      </c>
    </row>
    <row r="28" spans="1:6" ht="19.5" customHeight="1">
      <c r="A28" s="10">
        <v>23</v>
      </c>
      <c r="B28" s="25" t="s">
        <v>30</v>
      </c>
      <c r="C28" s="23">
        <v>16600</v>
      </c>
      <c r="D28" s="23"/>
      <c r="E28" s="23">
        <v>8900</v>
      </c>
      <c r="F28" s="24">
        <f t="shared" si="0"/>
        <v>25500</v>
      </c>
    </row>
    <row r="29" spans="1:6" ht="19.5" customHeight="1">
      <c r="A29" s="10">
        <v>24</v>
      </c>
      <c r="B29" s="25" t="s">
        <v>31</v>
      </c>
      <c r="C29" s="23">
        <v>11890</v>
      </c>
      <c r="D29" s="23"/>
      <c r="E29" s="23"/>
      <c r="F29" s="24">
        <f t="shared" si="0"/>
        <v>11890</v>
      </c>
    </row>
    <row r="30" spans="1:6" ht="19.5" customHeight="1">
      <c r="A30" s="10">
        <v>25</v>
      </c>
      <c r="B30" s="25" t="s">
        <v>32</v>
      </c>
      <c r="C30" s="23">
        <v>18533</v>
      </c>
      <c r="D30" s="23"/>
      <c r="E30" s="23"/>
      <c r="F30" s="24">
        <f t="shared" si="0"/>
        <v>18533</v>
      </c>
    </row>
    <row r="31" spans="1:6" ht="19.5" customHeight="1">
      <c r="A31" s="10">
        <v>26</v>
      </c>
      <c r="B31" s="25" t="s">
        <v>33</v>
      </c>
      <c r="C31" s="23">
        <v>14985</v>
      </c>
      <c r="D31" s="23"/>
      <c r="E31" s="23">
        <v>5250</v>
      </c>
      <c r="F31" s="24">
        <f t="shared" si="0"/>
        <v>20235</v>
      </c>
    </row>
    <row r="32" spans="1:6" ht="19.5" customHeight="1">
      <c r="A32" s="10">
        <v>27</v>
      </c>
      <c r="B32" s="25" t="s">
        <v>34</v>
      </c>
      <c r="C32" s="23">
        <v>21800</v>
      </c>
      <c r="D32" s="23"/>
      <c r="E32" s="23"/>
      <c r="F32" s="24">
        <f t="shared" si="0"/>
        <v>21800</v>
      </c>
    </row>
    <row r="33" spans="1:6" ht="19.5" customHeight="1">
      <c r="A33" s="10">
        <v>28</v>
      </c>
      <c r="B33" s="25" t="s">
        <v>35</v>
      </c>
      <c r="C33" s="23">
        <v>19350</v>
      </c>
      <c r="D33" s="23"/>
      <c r="E33" s="23">
        <v>17000</v>
      </c>
      <c r="F33" s="24">
        <f t="shared" si="0"/>
        <v>36350</v>
      </c>
    </row>
    <row r="34" spans="1:6" ht="19.5" customHeight="1">
      <c r="A34" s="10">
        <v>29</v>
      </c>
      <c r="B34" s="25" t="s">
        <v>36</v>
      </c>
      <c r="C34" s="23">
        <v>17736</v>
      </c>
      <c r="D34" s="23"/>
      <c r="E34" s="23">
        <v>8604</v>
      </c>
      <c r="F34" s="24">
        <f t="shared" si="0"/>
        <v>26340</v>
      </c>
    </row>
    <row r="35" spans="1:6" ht="19.5" customHeight="1">
      <c r="A35" s="10">
        <v>30</v>
      </c>
      <c r="B35" s="25" t="s">
        <v>37</v>
      </c>
      <c r="C35" s="23">
        <v>14440</v>
      </c>
      <c r="D35" s="23">
        <v>0</v>
      </c>
      <c r="E35" s="23">
        <v>0</v>
      </c>
      <c r="F35" s="24">
        <f t="shared" si="0"/>
        <v>14440</v>
      </c>
    </row>
    <row r="36" spans="1:6" ht="19.5" customHeight="1">
      <c r="A36" s="10">
        <v>31</v>
      </c>
      <c r="B36" s="25" t="s">
        <v>38</v>
      </c>
      <c r="C36" s="23">
        <v>19773</v>
      </c>
      <c r="D36" s="23"/>
      <c r="E36" s="23">
        <v>10688</v>
      </c>
      <c r="F36" s="24">
        <f t="shared" si="0"/>
        <v>30461</v>
      </c>
    </row>
    <row r="37" spans="1:6" ht="19.5" customHeight="1">
      <c r="A37" s="10">
        <v>32</v>
      </c>
      <c r="B37" s="25" t="s">
        <v>39</v>
      </c>
      <c r="C37" s="23">
        <v>22300</v>
      </c>
      <c r="D37" s="23"/>
      <c r="E37" s="23">
        <v>12100</v>
      </c>
      <c r="F37" s="24">
        <f t="shared" si="0"/>
        <v>34400</v>
      </c>
    </row>
    <row r="38" spans="1:6" ht="19.5" customHeight="1">
      <c r="A38" s="10">
        <v>33</v>
      </c>
      <c r="B38" s="25" t="s">
        <v>40</v>
      </c>
      <c r="C38" s="23">
        <v>22100</v>
      </c>
      <c r="D38" s="23"/>
      <c r="E38" s="23"/>
      <c r="F38" s="24">
        <f t="shared" si="0"/>
        <v>22100</v>
      </c>
    </row>
    <row r="39" spans="1:6" ht="19.5" customHeight="1">
      <c r="A39" s="10">
        <v>34</v>
      </c>
      <c r="B39" s="25" t="s">
        <v>41</v>
      </c>
      <c r="C39" s="23">
        <v>8985.6</v>
      </c>
      <c r="D39" s="23"/>
      <c r="E39" s="23"/>
      <c r="F39" s="24">
        <f t="shared" si="0"/>
        <v>8985.6</v>
      </c>
    </row>
    <row r="40" spans="1:6" ht="16.5" customHeight="1">
      <c r="A40" s="10">
        <v>35</v>
      </c>
      <c r="B40" s="25" t="s">
        <v>42</v>
      </c>
      <c r="C40" s="23">
        <v>14703</v>
      </c>
      <c r="D40" s="23"/>
      <c r="E40" s="23">
        <v>18651</v>
      </c>
      <c r="F40" s="24">
        <f t="shared" si="0"/>
        <v>33354</v>
      </c>
    </row>
    <row r="41" spans="1:6" ht="15" customHeight="1">
      <c r="A41" s="10">
        <v>36</v>
      </c>
      <c r="B41" s="25" t="s">
        <v>43</v>
      </c>
      <c r="C41" s="23">
        <v>14639.8</v>
      </c>
      <c r="D41" s="23"/>
      <c r="E41" s="23">
        <v>5260.6</v>
      </c>
      <c r="F41" s="24">
        <f t="shared" si="0"/>
        <v>19900.4</v>
      </c>
    </row>
    <row r="42" spans="1:6" ht="16.5" customHeight="1">
      <c r="A42" s="10">
        <v>37</v>
      </c>
      <c r="B42" s="25" t="s">
        <v>44</v>
      </c>
      <c r="C42" s="23">
        <v>11850</v>
      </c>
      <c r="D42" s="23"/>
      <c r="E42" s="23"/>
      <c r="F42" s="24">
        <f t="shared" si="0"/>
        <v>11850</v>
      </c>
    </row>
    <row r="43" spans="1:6" ht="15.75" customHeight="1">
      <c r="A43" s="10">
        <v>38</v>
      </c>
      <c r="B43" s="25" t="s">
        <v>45</v>
      </c>
      <c r="C43" s="23">
        <v>14036.1</v>
      </c>
      <c r="D43" s="23">
        <v>0</v>
      </c>
      <c r="E43" s="23">
        <v>7329.5</v>
      </c>
      <c r="F43" s="24">
        <f t="shared" si="0"/>
        <v>21365.6</v>
      </c>
    </row>
    <row r="44" spans="1:6" ht="16.5" customHeight="1">
      <c r="A44" s="10">
        <v>39</v>
      </c>
      <c r="B44" s="25" t="s">
        <v>46</v>
      </c>
      <c r="C44" s="23">
        <v>8100</v>
      </c>
      <c r="D44" s="23"/>
      <c r="E44" s="23"/>
      <c r="F44" s="24">
        <f t="shared" si="0"/>
        <v>8100</v>
      </c>
    </row>
    <row r="45" spans="1:6" ht="15" customHeight="1">
      <c r="A45" s="10">
        <v>40</v>
      </c>
      <c r="B45" s="25" t="s">
        <v>47</v>
      </c>
      <c r="C45" s="23">
        <v>24700</v>
      </c>
      <c r="D45" s="23"/>
      <c r="E45" s="23">
        <v>14530</v>
      </c>
      <c r="F45" s="24">
        <f t="shared" si="0"/>
        <v>39230</v>
      </c>
    </row>
    <row r="46" spans="1:6" ht="17.25" customHeight="1">
      <c r="A46" s="10">
        <v>41</v>
      </c>
      <c r="B46" s="25" t="s">
        <v>48</v>
      </c>
      <c r="C46" s="23">
        <v>20560</v>
      </c>
      <c r="D46" s="23"/>
      <c r="E46" s="23">
        <v>6718</v>
      </c>
      <c r="F46" s="24">
        <f t="shared" si="0"/>
        <v>27278</v>
      </c>
    </row>
    <row r="47" spans="1:6" ht="16.5" customHeight="1">
      <c r="A47" s="10">
        <v>42</v>
      </c>
      <c r="B47" s="25" t="s">
        <v>49</v>
      </c>
      <c r="C47" s="23">
        <v>11500</v>
      </c>
      <c r="D47" s="23">
        <v>0</v>
      </c>
      <c r="E47" s="23">
        <v>0</v>
      </c>
      <c r="F47" s="24">
        <f t="shared" si="0"/>
        <v>11500</v>
      </c>
    </row>
    <row r="48" spans="1:6" ht="17.25" customHeight="1">
      <c r="A48" s="10">
        <v>43</v>
      </c>
      <c r="B48" s="25" t="s">
        <v>50</v>
      </c>
      <c r="C48" s="23">
        <v>14100</v>
      </c>
      <c r="D48" s="23"/>
      <c r="E48" s="23">
        <v>6200</v>
      </c>
      <c r="F48" s="24">
        <f t="shared" si="0"/>
        <v>20300</v>
      </c>
    </row>
    <row r="49" spans="1:6" s="27" customFormat="1" ht="18" customHeight="1">
      <c r="A49" s="10">
        <v>44</v>
      </c>
      <c r="B49" s="25" t="s">
        <v>51</v>
      </c>
      <c r="C49" s="23">
        <v>19710</v>
      </c>
      <c r="D49" s="23"/>
      <c r="E49" s="23">
        <v>13986</v>
      </c>
      <c r="F49" s="24">
        <f t="shared" si="0"/>
        <v>33696</v>
      </c>
    </row>
    <row r="50" spans="1:6" s="18" customFormat="1" ht="16.5">
      <c r="A50" s="14">
        <v>45</v>
      </c>
      <c r="B50" s="16" t="s">
        <v>52</v>
      </c>
      <c r="C50" s="15">
        <v>17830</v>
      </c>
      <c r="D50" s="15">
        <v>7536</v>
      </c>
      <c r="E50" s="15">
        <v>0</v>
      </c>
      <c r="F50" s="24">
        <f t="shared" si="0"/>
        <v>25366</v>
      </c>
    </row>
    <row r="51" spans="1:6" s="18" customFormat="1" ht="15.75" customHeight="1">
      <c r="A51" s="14">
        <v>46</v>
      </c>
      <c r="B51" s="16" t="s">
        <v>53</v>
      </c>
      <c r="C51" s="15">
        <v>4212.8</v>
      </c>
      <c r="D51" s="15"/>
      <c r="E51" s="15"/>
      <c r="F51" s="24">
        <f t="shared" si="0"/>
        <v>4212.8</v>
      </c>
    </row>
    <row r="52" spans="1:6" s="18" customFormat="1" ht="16.5" customHeight="1">
      <c r="A52" s="14">
        <v>47</v>
      </c>
      <c r="B52" s="16" t="s">
        <v>54</v>
      </c>
      <c r="C52" s="15">
        <v>9140</v>
      </c>
      <c r="D52" s="15"/>
      <c r="E52" s="15"/>
      <c r="F52" s="24">
        <f t="shared" si="0"/>
        <v>9140</v>
      </c>
    </row>
    <row r="53" spans="1:6" s="18" customFormat="1" ht="16.5">
      <c r="A53" s="14">
        <v>48</v>
      </c>
      <c r="B53" s="16" t="s">
        <v>55</v>
      </c>
      <c r="C53" s="15">
        <v>24600</v>
      </c>
      <c r="D53" s="15"/>
      <c r="E53" s="15">
        <v>10082</v>
      </c>
      <c r="F53" s="24">
        <f t="shared" si="0"/>
        <v>34682</v>
      </c>
    </row>
    <row r="54" spans="1:6" s="18" customFormat="1" ht="16.5">
      <c r="A54" s="14">
        <v>49</v>
      </c>
      <c r="B54" s="16" t="s">
        <v>56</v>
      </c>
      <c r="C54" s="15">
        <v>19251</v>
      </c>
      <c r="D54" s="15"/>
      <c r="E54" s="15">
        <v>8772</v>
      </c>
      <c r="F54" s="24">
        <f t="shared" si="0"/>
        <v>28023</v>
      </c>
    </row>
    <row r="55" spans="1:6" s="18" customFormat="1" ht="16.5">
      <c r="A55" s="14">
        <v>50</v>
      </c>
      <c r="B55" s="16" t="s">
        <v>57</v>
      </c>
      <c r="C55" s="15">
        <v>16100</v>
      </c>
      <c r="D55" s="15"/>
      <c r="E55" s="15">
        <v>5500</v>
      </c>
      <c r="F55" s="24">
        <f t="shared" si="0"/>
        <v>21600</v>
      </c>
    </row>
    <row r="56" spans="1:6" s="18" customFormat="1" ht="16.5">
      <c r="A56" s="14">
        <v>51</v>
      </c>
      <c r="B56" s="16" t="s">
        <v>58</v>
      </c>
      <c r="C56" s="15">
        <v>19000</v>
      </c>
      <c r="D56" s="15"/>
      <c r="E56" s="15">
        <v>12000</v>
      </c>
      <c r="F56" s="24">
        <f t="shared" si="0"/>
        <v>31000</v>
      </c>
    </row>
    <row r="57" spans="1:6" s="18" customFormat="1" ht="16.5">
      <c r="A57" s="14">
        <v>52</v>
      </c>
      <c r="B57" s="16" t="s">
        <v>59</v>
      </c>
      <c r="C57" s="15">
        <v>10600</v>
      </c>
      <c r="D57" s="15">
        <v>0</v>
      </c>
      <c r="E57" s="15">
        <v>0</v>
      </c>
      <c r="F57" s="24">
        <f t="shared" si="0"/>
        <v>10600</v>
      </c>
    </row>
    <row r="58" spans="1:6" s="18" customFormat="1" ht="16.5">
      <c r="A58" s="14">
        <v>53</v>
      </c>
      <c r="B58" s="17" t="s">
        <v>60</v>
      </c>
      <c r="C58" s="15">
        <v>32281</v>
      </c>
      <c r="D58" s="15"/>
      <c r="E58" s="15">
        <v>19200</v>
      </c>
      <c r="F58" s="24">
        <f t="shared" si="0"/>
        <v>51481</v>
      </c>
    </row>
    <row r="59" spans="1:6" s="18" customFormat="1" ht="16.5">
      <c r="A59" s="14">
        <v>54</v>
      </c>
      <c r="B59" s="16" t="s">
        <v>61</v>
      </c>
      <c r="C59" s="15">
        <v>12166.7</v>
      </c>
      <c r="D59" s="15"/>
      <c r="E59" s="15">
        <v>4960</v>
      </c>
      <c r="F59" s="24">
        <f t="shared" si="0"/>
        <v>17126.7</v>
      </c>
    </row>
    <row r="60" spans="1:6" s="18" customFormat="1" ht="16.5">
      <c r="A60" s="14">
        <v>55</v>
      </c>
      <c r="B60" s="16" t="s">
        <v>62</v>
      </c>
      <c r="C60" s="15">
        <v>26154</v>
      </c>
      <c r="D60" s="15"/>
      <c r="E60" s="15">
        <v>10949</v>
      </c>
      <c r="F60" s="24">
        <f t="shared" si="0"/>
        <v>37103</v>
      </c>
    </row>
    <row r="61" spans="1:6" s="18" customFormat="1" ht="16.5">
      <c r="A61" s="14">
        <v>56</v>
      </c>
      <c r="B61" s="16" t="s">
        <v>11</v>
      </c>
      <c r="C61" s="15">
        <v>19000</v>
      </c>
      <c r="D61" s="15"/>
      <c r="E61" s="15"/>
      <c r="F61" s="24">
        <f t="shared" si="0"/>
        <v>19000</v>
      </c>
    </row>
    <row r="62" spans="1:6" s="18" customFormat="1" ht="16.5">
      <c r="A62" s="14">
        <v>57</v>
      </c>
      <c r="B62" s="17" t="s">
        <v>63</v>
      </c>
      <c r="C62" s="15">
        <v>31742</v>
      </c>
      <c r="D62" s="15"/>
      <c r="E62" s="15">
        <v>27349</v>
      </c>
      <c r="F62" s="24">
        <f t="shared" si="0"/>
        <v>59091</v>
      </c>
    </row>
    <row r="63" spans="1:6" s="18" customFormat="1" ht="16.5">
      <c r="A63" s="14">
        <v>58</v>
      </c>
      <c r="B63" s="16" t="s">
        <v>64</v>
      </c>
      <c r="C63" s="15">
        <v>27185.3</v>
      </c>
      <c r="D63" s="15"/>
      <c r="E63" s="15">
        <v>50598</v>
      </c>
      <c r="F63" s="24">
        <f t="shared" si="0"/>
        <v>77783.3</v>
      </c>
    </row>
    <row r="64" spans="1:6" s="18" customFormat="1" ht="16.5">
      <c r="A64" s="14">
        <v>59</v>
      </c>
      <c r="B64" s="16" t="s">
        <v>65</v>
      </c>
      <c r="C64" s="15">
        <v>16410</v>
      </c>
      <c r="D64" s="15"/>
      <c r="E64" s="15"/>
      <c r="F64" s="24">
        <f t="shared" si="0"/>
        <v>16410</v>
      </c>
    </row>
    <row r="65" spans="1:6" s="18" customFormat="1" ht="16.5">
      <c r="A65" s="14">
        <v>60</v>
      </c>
      <c r="B65" s="16" t="s">
        <v>66</v>
      </c>
      <c r="C65" s="15">
        <v>20850</v>
      </c>
      <c r="D65" s="15"/>
      <c r="E65" s="15">
        <v>9300</v>
      </c>
      <c r="F65" s="24">
        <f t="shared" si="0"/>
        <v>30150</v>
      </c>
    </row>
    <row r="66" spans="1:6" s="18" customFormat="1" ht="16.5">
      <c r="A66" s="14">
        <v>61</v>
      </c>
      <c r="B66" s="16" t="s">
        <v>67</v>
      </c>
      <c r="C66" s="15">
        <v>19150</v>
      </c>
      <c r="D66" s="15"/>
      <c r="E66" s="15">
        <v>13500</v>
      </c>
      <c r="F66" s="24">
        <f t="shared" si="0"/>
        <v>32650</v>
      </c>
    </row>
    <row r="67" spans="1:6" s="18" customFormat="1" ht="16.5">
      <c r="A67" s="14">
        <v>62</v>
      </c>
      <c r="B67" s="16" t="s">
        <v>68</v>
      </c>
      <c r="C67" s="15">
        <v>14764.9</v>
      </c>
      <c r="D67" s="15"/>
      <c r="E67" s="15">
        <v>8593</v>
      </c>
      <c r="F67" s="24">
        <f t="shared" si="0"/>
        <v>23357.9</v>
      </c>
    </row>
    <row r="68" spans="1:6" s="18" customFormat="1" ht="16.5">
      <c r="A68" s="14">
        <v>63</v>
      </c>
      <c r="B68" s="16" t="s">
        <v>69</v>
      </c>
      <c r="C68" s="15">
        <v>12400</v>
      </c>
      <c r="D68" s="15"/>
      <c r="E68" s="15"/>
      <c r="F68" s="24">
        <f t="shared" si="0"/>
        <v>12400</v>
      </c>
    </row>
    <row r="69" spans="1:6" s="18" customFormat="1" ht="16.5">
      <c r="A69" s="14">
        <v>64</v>
      </c>
      <c r="B69" s="16" t="s">
        <v>70</v>
      </c>
      <c r="C69" s="15">
        <v>15000</v>
      </c>
      <c r="D69" s="15"/>
      <c r="E69" s="15">
        <v>7120</v>
      </c>
      <c r="F69" s="24">
        <f t="shared" si="0"/>
        <v>22120</v>
      </c>
    </row>
    <row r="70" spans="1:6" s="18" customFormat="1" ht="16.5">
      <c r="A70" s="14">
        <v>65</v>
      </c>
      <c r="B70" s="16" t="s">
        <v>71</v>
      </c>
      <c r="C70" s="15">
        <v>20050</v>
      </c>
      <c r="D70" s="15"/>
      <c r="E70" s="15">
        <v>13200</v>
      </c>
      <c r="F70" s="24">
        <f t="shared" si="0"/>
        <v>33250</v>
      </c>
    </row>
    <row r="71" spans="1:6" s="18" customFormat="1" ht="16.5">
      <c r="A71" s="14">
        <v>66</v>
      </c>
      <c r="B71" s="19" t="s">
        <v>72</v>
      </c>
      <c r="C71" s="15">
        <v>21057</v>
      </c>
      <c r="D71" s="15">
        <v>0</v>
      </c>
      <c r="E71" s="15">
        <v>13583.1</v>
      </c>
      <c r="F71" s="24">
        <f aca="true" t="shared" si="1" ref="F71:F101">C71+D71+E71</f>
        <v>34640.1</v>
      </c>
    </row>
    <row r="72" spans="1:6" s="18" customFormat="1" ht="16.5">
      <c r="A72" s="14">
        <v>67</v>
      </c>
      <c r="B72" s="16" t="s">
        <v>73</v>
      </c>
      <c r="C72" s="15">
        <v>25628</v>
      </c>
      <c r="D72" s="15"/>
      <c r="E72" s="15">
        <v>10890</v>
      </c>
      <c r="F72" s="24">
        <f t="shared" si="1"/>
        <v>36518</v>
      </c>
    </row>
    <row r="73" spans="1:6" s="18" customFormat="1" ht="16.5">
      <c r="A73" s="14">
        <v>68</v>
      </c>
      <c r="B73" s="16" t="s">
        <v>74</v>
      </c>
      <c r="C73" s="15">
        <v>19798</v>
      </c>
      <c r="D73" s="15"/>
      <c r="E73" s="15">
        <v>34222</v>
      </c>
      <c r="F73" s="24">
        <f t="shared" si="1"/>
        <v>54020</v>
      </c>
    </row>
    <row r="74" spans="1:6" s="18" customFormat="1" ht="16.5">
      <c r="A74" s="14">
        <v>69</v>
      </c>
      <c r="B74" s="16" t="s">
        <v>75</v>
      </c>
      <c r="C74" s="15">
        <v>55644.4</v>
      </c>
      <c r="D74" s="15"/>
      <c r="E74" s="15">
        <v>49751.9</v>
      </c>
      <c r="F74" s="24">
        <f t="shared" si="1"/>
        <v>105396.3</v>
      </c>
    </row>
    <row r="75" spans="1:6" s="18" customFormat="1" ht="16.5">
      <c r="A75" s="14">
        <v>70</v>
      </c>
      <c r="B75" s="16" t="s">
        <v>76</v>
      </c>
      <c r="C75" s="15">
        <v>25356</v>
      </c>
      <c r="D75" s="15"/>
      <c r="E75" s="15">
        <v>11500</v>
      </c>
      <c r="F75" s="24">
        <f t="shared" si="1"/>
        <v>36856</v>
      </c>
    </row>
    <row r="76" spans="1:6" s="18" customFormat="1" ht="16.5">
      <c r="A76" s="14">
        <v>71</v>
      </c>
      <c r="B76" s="16" t="s">
        <v>77</v>
      </c>
      <c r="C76" s="15">
        <v>10836</v>
      </c>
      <c r="D76" s="15"/>
      <c r="E76" s="15">
        <v>2737.8</v>
      </c>
      <c r="F76" s="24">
        <f t="shared" si="1"/>
        <v>13573.8</v>
      </c>
    </row>
    <row r="77" spans="1:6" s="18" customFormat="1" ht="16.5">
      <c r="A77" s="14">
        <v>72</v>
      </c>
      <c r="B77" s="16" t="s">
        <v>78</v>
      </c>
      <c r="C77" s="15">
        <v>8850</v>
      </c>
      <c r="D77" s="15">
        <v>0</v>
      </c>
      <c r="E77" s="15">
        <v>0</v>
      </c>
      <c r="F77" s="24">
        <f t="shared" si="1"/>
        <v>8850</v>
      </c>
    </row>
    <row r="78" spans="1:6" s="18" customFormat="1" ht="16.5">
      <c r="A78" s="14">
        <v>73</v>
      </c>
      <c r="B78" s="16" t="s">
        <v>79</v>
      </c>
      <c r="C78" s="15">
        <v>29745.2</v>
      </c>
      <c r="D78" s="15"/>
      <c r="E78" s="15">
        <v>40184</v>
      </c>
      <c r="F78" s="24">
        <f t="shared" si="1"/>
        <v>69929.2</v>
      </c>
    </row>
    <row r="79" spans="1:6" s="18" customFormat="1" ht="16.5">
      <c r="A79" s="14">
        <v>74</v>
      </c>
      <c r="B79" s="16" t="s">
        <v>80</v>
      </c>
      <c r="C79" s="15">
        <v>24600</v>
      </c>
      <c r="D79" s="15"/>
      <c r="E79" s="15">
        <v>28300</v>
      </c>
      <c r="F79" s="24">
        <f t="shared" si="1"/>
        <v>52900</v>
      </c>
    </row>
    <row r="80" spans="1:6" s="18" customFormat="1" ht="16.5">
      <c r="A80" s="14">
        <v>75</v>
      </c>
      <c r="B80" s="16" t="s">
        <v>81</v>
      </c>
      <c r="C80" s="15">
        <v>24600</v>
      </c>
      <c r="D80" s="15"/>
      <c r="E80" s="15">
        <v>11400</v>
      </c>
      <c r="F80" s="24">
        <f t="shared" si="1"/>
        <v>36000</v>
      </c>
    </row>
    <row r="81" spans="1:6" s="18" customFormat="1" ht="16.5">
      <c r="A81" s="14">
        <v>76</v>
      </c>
      <c r="B81" s="16" t="s">
        <v>82</v>
      </c>
      <c r="C81" s="15">
        <v>9223</v>
      </c>
      <c r="D81" s="15">
        <v>0</v>
      </c>
      <c r="E81" s="15">
        <v>3000</v>
      </c>
      <c r="F81" s="24">
        <f t="shared" si="1"/>
        <v>12223</v>
      </c>
    </row>
    <row r="82" spans="1:6" s="18" customFormat="1" ht="16.5">
      <c r="A82" s="14">
        <v>77</v>
      </c>
      <c r="B82" s="16" t="s">
        <v>83</v>
      </c>
      <c r="C82" s="15">
        <v>14280</v>
      </c>
      <c r="D82" s="15"/>
      <c r="E82" s="15">
        <v>12660</v>
      </c>
      <c r="F82" s="24">
        <f t="shared" si="1"/>
        <v>26940</v>
      </c>
    </row>
    <row r="83" spans="1:6" s="18" customFormat="1" ht="16.5">
      <c r="A83" s="14">
        <v>78</v>
      </c>
      <c r="B83" s="19" t="s">
        <v>84</v>
      </c>
      <c r="C83" s="15">
        <v>15100</v>
      </c>
      <c r="D83" s="15"/>
      <c r="E83" s="15"/>
      <c r="F83" s="24">
        <f t="shared" si="1"/>
        <v>15100</v>
      </c>
    </row>
    <row r="84" spans="1:6" s="18" customFormat="1" ht="16.5">
      <c r="A84" s="14">
        <v>79</v>
      </c>
      <c r="B84" s="16" t="s">
        <v>85</v>
      </c>
      <c r="C84" s="15">
        <v>15113</v>
      </c>
      <c r="D84" s="15"/>
      <c r="E84" s="15"/>
      <c r="F84" s="24">
        <f t="shared" si="1"/>
        <v>15113</v>
      </c>
    </row>
    <row r="85" spans="1:6" s="18" customFormat="1" ht="16.5">
      <c r="A85" s="14">
        <v>80</v>
      </c>
      <c r="B85" s="16" t="s">
        <v>86</v>
      </c>
      <c r="C85" s="15">
        <v>17312</v>
      </c>
      <c r="D85" s="15">
        <v>0</v>
      </c>
      <c r="E85" s="15">
        <v>15015.1</v>
      </c>
      <c r="F85" s="24">
        <f t="shared" si="1"/>
        <v>32327.1</v>
      </c>
    </row>
    <row r="86" spans="1:6" s="18" customFormat="1" ht="14.25" customHeight="1">
      <c r="A86" s="14">
        <v>81</v>
      </c>
      <c r="B86" s="16" t="s">
        <v>87</v>
      </c>
      <c r="C86" s="15">
        <v>11290.8</v>
      </c>
      <c r="D86" s="15">
        <v>0</v>
      </c>
      <c r="E86" s="15">
        <v>8353.5</v>
      </c>
      <c r="F86" s="24">
        <f t="shared" si="1"/>
        <v>19644.3</v>
      </c>
    </row>
    <row r="87" spans="1:6" s="18" customFormat="1" ht="15" customHeight="1">
      <c r="A87" s="14">
        <v>82</v>
      </c>
      <c r="B87" s="16" t="s">
        <v>88</v>
      </c>
      <c r="C87" s="15">
        <v>23116</v>
      </c>
      <c r="D87" s="15"/>
      <c r="E87" s="15"/>
      <c r="F87" s="24">
        <f t="shared" si="1"/>
        <v>23116</v>
      </c>
    </row>
    <row r="88" spans="1:6" s="18" customFormat="1" ht="15" customHeight="1">
      <c r="A88" s="14">
        <v>83</v>
      </c>
      <c r="B88" s="16" t="s">
        <v>89</v>
      </c>
      <c r="C88" s="15">
        <v>10780</v>
      </c>
      <c r="D88" s="15"/>
      <c r="E88" s="15"/>
      <c r="F88" s="24">
        <f t="shared" si="1"/>
        <v>10780</v>
      </c>
    </row>
    <row r="89" spans="1:6" s="18" customFormat="1" ht="16.5">
      <c r="A89" s="14">
        <v>84</v>
      </c>
      <c r="B89" s="16" t="s">
        <v>90</v>
      </c>
      <c r="C89" s="15">
        <v>22776</v>
      </c>
      <c r="D89" s="15"/>
      <c r="E89" s="15">
        <v>13600</v>
      </c>
      <c r="F89" s="24">
        <f t="shared" si="1"/>
        <v>36376</v>
      </c>
    </row>
    <row r="90" spans="1:6" s="18" customFormat="1" ht="16.5">
      <c r="A90" s="14">
        <v>85</v>
      </c>
      <c r="B90" s="17" t="s">
        <v>91</v>
      </c>
      <c r="C90" s="15">
        <v>19120</v>
      </c>
      <c r="D90" s="15"/>
      <c r="E90" s="15">
        <v>14249.2</v>
      </c>
      <c r="F90" s="24">
        <f t="shared" si="1"/>
        <v>33369.2</v>
      </c>
    </row>
    <row r="91" spans="1:6" s="18" customFormat="1" ht="17.25" customHeight="1">
      <c r="A91" s="14">
        <v>86</v>
      </c>
      <c r="B91" s="16" t="s">
        <v>92</v>
      </c>
      <c r="C91" s="15">
        <v>3600</v>
      </c>
      <c r="D91" s="15"/>
      <c r="E91" s="15"/>
      <c r="F91" s="24">
        <f t="shared" si="1"/>
        <v>3600</v>
      </c>
    </row>
    <row r="92" spans="1:6" s="18" customFormat="1" ht="16.5">
      <c r="A92" s="14">
        <v>87</v>
      </c>
      <c r="B92" s="16" t="s">
        <v>93</v>
      </c>
      <c r="C92" s="15">
        <v>9070</v>
      </c>
      <c r="D92" s="15"/>
      <c r="E92" s="15"/>
      <c r="F92" s="24">
        <f t="shared" si="1"/>
        <v>9070</v>
      </c>
    </row>
    <row r="93" spans="1:6" s="18" customFormat="1" ht="16.5">
      <c r="A93" s="14">
        <v>88</v>
      </c>
      <c r="B93" s="16" t="s">
        <v>94</v>
      </c>
      <c r="C93" s="15">
        <v>8988</v>
      </c>
      <c r="D93" s="15">
        <v>0</v>
      </c>
      <c r="E93" s="15">
        <v>0</v>
      </c>
      <c r="F93" s="24">
        <f t="shared" si="1"/>
        <v>8988</v>
      </c>
    </row>
    <row r="94" spans="1:6" s="18" customFormat="1" ht="16.5">
      <c r="A94" s="14">
        <v>89</v>
      </c>
      <c r="B94" s="16" t="s">
        <v>95</v>
      </c>
      <c r="C94" s="15">
        <v>26650</v>
      </c>
      <c r="D94" s="15"/>
      <c r="E94" s="15">
        <v>42017</v>
      </c>
      <c r="F94" s="24">
        <f t="shared" si="1"/>
        <v>68667</v>
      </c>
    </row>
    <row r="95" spans="1:6" s="18" customFormat="1" ht="16.5">
      <c r="A95" s="14">
        <v>90</v>
      </c>
      <c r="B95" s="16" t="s">
        <v>96</v>
      </c>
      <c r="C95" s="15">
        <v>19500</v>
      </c>
      <c r="D95" s="15"/>
      <c r="E95" s="15"/>
      <c r="F95" s="24">
        <f t="shared" si="1"/>
        <v>19500</v>
      </c>
    </row>
    <row r="96" spans="1:6" s="18" customFormat="1" ht="16.5" customHeight="1">
      <c r="A96" s="14">
        <v>91</v>
      </c>
      <c r="B96" s="16" t="s">
        <v>97</v>
      </c>
      <c r="C96" s="15">
        <v>39100</v>
      </c>
      <c r="D96" s="15"/>
      <c r="E96" s="15">
        <v>22800</v>
      </c>
      <c r="F96" s="24">
        <f t="shared" si="1"/>
        <v>61900</v>
      </c>
    </row>
    <row r="97" spans="1:6" s="18" customFormat="1" ht="15.75" customHeight="1">
      <c r="A97" s="14">
        <v>92</v>
      </c>
      <c r="B97" s="16" t="s">
        <v>98</v>
      </c>
      <c r="C97" s="15">
        <v>3335.4</v>
      </c>
      <c r="D97" s="15"/>
      <c r="E97" s="15"/>
      <c r="F97" s="24">
        <f t="shared" si="1"/>
        <v>3335.4</v>
      </c>
    </row>
    <row r="98" spans="1:6" s="18" customFormat="1" ht="16.5">
      <c r="A98" s="14">
        <v>93</v>
      </c>
      <c r="B98" s="16" t="s">
        <v>99</v>
      </c>
      <c r="C98" s="15">
        <v>63000</v>
      </c>
      <c r="D98" s="15"/>
      <c r="E98" s="15">
        <v>17590</v>
      </c>
      <c r="F98" s="24">
        <f t="shared" si="1"/>
        <v>80590</v>
      </c>
    </row>
    <row r="99" spans="1:6" s="18" customFormat="1" ht="16.5">
      <c r="A99" s="14">
        <v>94</v>
      </c>
      <c r="B99" s="16" t="s">
        <v>100</v>
      </c>
      <c r="C99" s="15">
        <v>19035</v>
      </c>
      <c r="D99" s="15"/>
      <c r="E99" s="15">
        <v>34500</v>
      </c>
      <c r="F99" s="24">
        <f t="shared" si="1"/>
        <v>53535</v>
      </c>
    </row>
    <row r="100" spans="1:6" s="18" customFormat="1" ht="16.5">
      <c r="A100" s="14">
        <v>95</v>
      </c>
      <c r="B100" s="16" t="s">
        <v>101</v>
      </c>
      <c r="C100" s="15">
        <v>26584</v>
      </c>
      <c r="D100" s="15"/>
      <c r="E100" s="15">
        <v>29154</v>
      </c>
      <c r="F100" s="24">
        <f t="shared" si="1"/>
        <v>55738</v>
      </c>
    </row>
    <row r="101" spans="1:6" s="21" customFormat="1" ht="20.25" customHeight="1">
      <c r="A101" s="32" t="s">
        <v>5</v>
      </c>
      <c r="B101" s="33"/>
      <c r="C101" s="20">
        <f>SUM(C6:C100)</f>
        <v>2088728.1999999997</v>
      </c>
      <c r="D101" s="20">
        <f>SUM(D6:D100)</f>
        <v>209798</v>
      </c>
      <c r="E101" s="20">
        <f>SUM(E6:E100)</f>
        <v>1838387.1</v>
      </c>
      <c r="F101" s="24">
        <f t="shared" si="1"/>
        <v>4136913.3</v>
      </c>
    </row>
    <row r="102" spans="2:6" ht="33" customHeight="1">
      <c r="B102" s="28"/>
      <c r="C102" s="28"/>
      <c r="D102" s="28"/>
      <c r="E102" s="28"/>
      <c r="F102" s="28"/>
    </row>
  </sheetData>
  <sheetProtection/>
  <protectedRanges>
    <protectedRange sqref="S104" name="Range4_6_1_1_1_1_2_1_1_1_1"/>
    <protectedRange sqref="M104" name="Range4_5_1_1_1_2_1_1_1_1_1"/>
    <protectedRange sqref="S11:S37 S39:S51" name="Range4_6_2_2_1_1_1_1_1_1"/>
    <protectedRange sqref="M11:M22 O14 M25:M32 M34:M49" name="Range4_5_1_2_2_1_1_1_1_1_1_1_1_2_1"/>
    <protectedRange sqref="M51" name="Range4_5_1_2_2_1_1_1_1_1_1_1_1_1_1"/>
    <protectedRange sqref="S52:S53" name="Range4_6_2_1_1_1_1_1_1_1_1"/>
    <protectedRange sqref="S54:S103" name="Range4_6_1_1_1_1_1_1_1_1_1"/>
    <protectedRange sqref="M52:M53" name="Range4_5_1_2_1_1_1_1_1_1_1"/>
    <protectedRange sqref="M54:M103" name="Range4_5_1_1_1_1_1_1_1_1_1_1"/>
  </protectedRanges>
  <mergeCells count="5">
    <mergeCell ref="B102:F102"/>
    <mergeCell ref="B1:F1"/>
    <mergeCell ref="B2:F2"/>
    <mergeCell ref="E3:F3"/>
    <mergeCell ref="A101:B101"/>
  </mergeCells>
  <printOptions/>
  <pageMargins left="0.73" right="0.196850393700787" top="0.31496062992126" bottom="0.196850393700787" header="0.31496062992126" footer="0.2362204724409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2019-01-23T09:44:55Z</cp:lastPrinted>
  <dcterms:created xsi:type="dcterms:W3CDTF">2006-09-16T00:00:00Z</dcterms:created>
  <dcterms:modified xsi:type="dcterms:W3CDTF">2019-02-05T08:45:49Z</dcterms:modified>
  <cp:category/>
  <cp:version/>
  <cp:contentType/>
  <cp:contentStatus/>
</cp:coreProperties>
</file>