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9045"/>
  </bookViews>
  <sheets>
    <sheet name="2020" sheetId="4" r:id="rId1"/>
  </sheets>
  <calcPr calcId="152511"/>
</workbook>
</file>

<file path=xl/calcChain.xml><?xml version="1.0" encoding="utf-8"?>
<calcChain xmlns="http://schemas.openxmlformats.org/spreadsheetml/2006/main">
  <c r="F35" i="4" l="1"/>
  <c r="F36" i="4" s="1"/>
  <c r="F25" i="4"/>
  <c r="E35" i="4" l="1"/>
  <c r="E25" i="4"/>
  <c r="D25" i="4"/>
  <c r="D36" i="4" s="1"/>
  <c r="E36" i="4" l="1"/>
</calcChain>
</file>

<file path=xl/sharedStrings.xml><?xml version="1.0" encoding="utf-8"?>
<sst xmlns="http://schemas.openxmlformats.org/spreadsheetml/2006/main" count="37" uniqueCount="33">
  <si>
    <t>Ֆինանսավորվող  ոլորտը</t>
  </si>
  <si>
    <t>Ատեստավորման  միջոցով որակավորում ստացած  ուսուցիչներին  հավելավճարների  տրամադրում</t>
  </si>
  <si>
    <t>ՏԵՂԵԿԱՏՎՈՒԹՅՈՒՆ</t>
  </si>
  <si>
    <t xml:space="preserve">ՀՀ ՊԵՏԱԿԱՆ ԲՅՈՒՋԵԻՑ ԱՐԱՐԱՏԻ ՄԱՐԶՊԵՏԱՐԱՆԻՆ  </t>
  </si>
  <si>
    <t>ՀԱՏԿԱՑՎԱԾ ՄԻՋՈՑՆԵՐԻ ՎԵՐԱԲԵՐՅԱԼ</t>
  </si>
  <si>
    <t>ՀՀ Արարատի մարզպետարանի տեխնիկական  հագեցվածության բարելավում</t>
  </si>
  <si>
    <t>Մարզային նշանակության ավտոճանապարհների պահպանման և անվտանգ երթևեկության ծառայություններ</t>
  </si>
  <si>
    <t>Թանգարանային  ծառայություններ և ցուցահանդեսներ</t>
  </si>
  <si>
    <t>Մշակութային միջոցառումների իրականացում ՀՀ  մարզերում</t>
  </si>
  <si>
    <t>Ազգային ,փողային  և լարային  նվագարանների գծով ուսուցում</t>
  </si>
  <si>
    <t>Տարրական ընդհանուր  հանրակրթություն</t>
  </si>
  <si>
    <t>Հիմնական  ընդհանուր  հանրակրթություն</t>
  </si>
  <si>
    <t>Ներառական  կրթություն  տարրական  դպրոցում</t>
  </si>
  <si>
    <t>Ներառական  կրթություն  միջին դպրոցում</t>
  </si>
  <si>
    <t>Ներառական  կրթություն  ավագ դպրոցում</t>
  </si>
  <si>
    <t>Նախադպրոցական  կրթություն</t>
  </si>
  <si>
    <t>Այլընտրանքային  աշխատանքային ծառայողներին դրամական  բավարարման  և դրամական փոխհատուցման տրամադրում</t>
  </si>
  <si>
    <t>Ընդամենը</t>
  </si>
  <si>
    <t>Միջնակարգ  ընդհանուր հանրակրթություն</t>
  </si>
  <si>
    <t>ՀՀ Արարատի մարզում տարածքային  պետական կառավարում</t>
  </si>
  <si>
    <t>հանրակրթական դպրոցների  մանկավարժներին և  դպրոցահասակ երեխաներին տրանսպորտային ծախսերի փոխհատուցում</t>
  </si>
  <si>
    <t>Սոցիալապես անապահով  և սոցիալական աջակցություն  ստացող ՀՀ  սահմանամերձ  համայնքների  երեխաների  դասագրքերի  վարձավճարների փոխհատուցում</t>
  </si>
  <si>
    <t>Պետական աջակցություն  սահմանամերձ  համայնքներին</t>
  </si>
  <si>
    <t>ՀՀ կառավարության որոշում</t>
  </si>
  <si>
    <t>Սոցիալական  փաթեթների  ապահովում</t>
  </si>
  <si>
    <t>Ֆինանսական  փոխհատուցում տեղական ինքնակառավորման մարմիններին</t>
  </si>
  <si>
    <t>ՀՀ մարզերին սուբվենցիաների տրամադրում ենթակառուցվածքների զարգացման նպատակով</t>
  </si>
  <si>
    <t>COVID-19ով պայմանավորված տեղական ինքանակառավարման  մարմիններում ինքնամեկուսացված անձանց աջակցություն</t>
  </si>
  <si>
    <t>Կորոնավիրուսային  հիվանդության /COVID-19/պայմաններում  ուսումնական  հաստատություններում  ուսումնական  գործընթացի  կազմակերպում</t>
  </si>
  <si>
    <t>առ 01.10.2020թ</t>
  </si>
  <si>
    <t>Հաստատված բյուջե/2020/</t>
  </si>
  <si>
    <t>Ճշտված բյուջե</t>
  </si>
  <si>
    <t>Դրամարկղային ծախս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</si>
</sst>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3" xfId="0" applyFont="1" applyFill="1" applyBorder="1"/>
    <xf numFmtId="164" fontId="1" fillId="2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topLeftCell="A28" workbookViewId="0">
      <selection activeCell="A36" sqref="A36:XFD36"/>
    </sheetView>
  </sheetViews>
  <sheetFormatPr defaultRowHeight="14.25" x14ac:dyDescent="0.2"/>
  <cols>
    <col min="1" max="1" width="9.140625" style="2"/>
    <col min="2" max="2" width="4" style="2" customWidth="1"/>
    <col min="3" max="3" width="45.85546875" style="12" customWidth="1"/>
    <col min="4" max="4" width="25.140625" style="16" customWidth="1"/>
    <col min="5" max="5" width="15.5703125" style="16" customWidth="1"/>
    <col min="6" max="6" width="14.85546875" style="16" customWidth="1"/>
    <col min="7" max="7" width="11.140625" style="2" customWidth="1"/>
    <col min="8" max="16384" width="9.140625" style="2"/>
  </cols>
  <sheetData>
    <row r="1" spans="2:7" ht="15" customHeight="1" x14ac:dyDescent="0.2">
      <c r="C1" s="11" t="s">
        <v>2</v>
      </c>
      <c r="D1" s="11"/>
    </row>
    <row r="2" spans="2:7" ht="15" customHeight="1" x14ac:dyDescent="0.2">
      <c r="C2" s="11"/>
      <c r="D2" s="11"/>
    </row>
    <row r="3" spans="2:7" x14ac:dyDescent="0.2">
      <c r="C3" s="11" t="s">
        <v>3</v>
      </c>
      <c r="D3" s="11"/>
    </row>
    <row r="4" spans="2:7" x14ac:dyDescent="0.2">
      <c r="C4" s="11" t="s">
        <v>4</v>
      </c>
      <c r="D4" s="11"/>
    </row>
    <row r="5" spans="2:7" ht="15" customHeight="1" x14ac:dyDescent="0.2">
      <c r="C5" s="11"/>
      <c r="D5" s="11"/>
    </row>
    <row r="6" spans="2:7" x14ac:dyDescent="0.2">
      <c r="E6" s="16" t="s">
        <v>29</v>
      </c>
    </row>
    <row r="7" spans="2:7" ht="28.5" x14ac:dyDescent="0.2">
      <c r="B7" s="3"/>
      <c r="C7" s="13" t="s">
        <v>0</v>
      </c>
      <c r="D7" s="15" t="s">
        <v>30</v>
      </c>
      <c r="E7" s="17" t="s">
        <v>31</v>
      </c>
      <c r="F7" s="15" t="s">
        <v>32</v>
      </c>
    </row>
    <row r="8" spans="2:7" ht="53.25" customHeight="1" x14ac:dyDescent="0.2">
      <c r="B8" s="3"/>
      <c r="C8" s="14" t="s">
        <v>19</v>
      </c>
      <c r="D8" s="4">
        <v>597425.6</v>
      </c>
      <c r="E8" s="17">
        <v>589229.30000000005</v>
      </c>
      <c r="F8" s="17">
        <v>361655.79</v>
      </c>
      <c r="G8" s="10"/>
    </row>
    <row r="9" spans="2:7" ht="45.75" customHeight="1" x14ac:dyDescent="0.2">
      <c r="B9" s="3"/>
      <c r="C9" s="14" t="s">
        <v>5</v>
      </c>
      <c r="D9" s="5">
        <v>6981.5</v>
      </c>
      <c r="E9" s="17">
        <v>6296.5</v>
      </c>
      <c r="F9" s="17">
        <v>5986.21</v>
      </c>
      <c r="G9" s="10"/>
    </row>
    <row r="10" spans="2:7" ht="42.75" x14ac:dyDescent="0.2">
      <c r="B10" s="3"/>
      <c r="C10" s="14" t="s">
        <v>6</v>
      </c>
      <c r="D10" s="1">
        <v>65536</v>
      </c>
      <c r="E10" s="4">
        <v>65536</v>
      </c>
      <c r="F10" s="4">
        <v>44222.8</v>
      </c>
      <c r="G10" s="10"/>
    </row>
    <row r="11" spans="2:7" ht="28.5" x14ac:dyDescent="0.2">
      <c r="B11" s="3"/>
      <c r="C11" s="14" t="s">
        <v>7</v>
      </c>
      <c r="D11" s="1">
        <v>21919.1</v>
      </c>
      <c r="E11" s="17">
        <v>21919.1</v>
      </c>
      <c r="F11" s="17">
        <v>14891</v>
      </c>
      <c r="G11" s="10"/>
    </row>
    <row r="12" spans="2:7" ht="32.25" customHeight="1" x14ac:dyDescent="0.2">
      <c r="B12" s="3"/>
      <c r="C12" s="14" t="s">
        <v>8</v>
      </c>
      <c r="D12" s="1">
        <v>2181.6</v>
      </c>
      <c r="E12" s="17">
        <v>2181.6</v>
      </c>
      <c r="F12" s="17">
        <v>0</v>
      </c>
      <c r="G12" s="10"/>
    </row>
    <row r="13" spans="2:7" ht="28.5" x14ac:dyDescent="0.2">
      <c r="B13" s="3"/>
      <c r="C13" s="14" t="s">
        <v>9</v>
      </c>
      <c r="D13" s="1">
        <v>25671.200000000001</v>
      </c>
      <c r="E13" s="17">
        <v>25671.200000000001</v>
      </c>
      <c r="F13" s="4">
        <v>17736.400000000001</v>
      </c>
      <c r="G13" s="10"/>
    </row>
    <row r="14" spans="2:7" ht="24" customHeight="1" x14ac:dyDescent="0.2">
      <c r="B14" s="6"/>
      <c r="C14" s="14" t="s">
        <v>10</v>
      </c>
      <c r="D14" s="7">
        <v>2809253.8</v>
      </c>
      <c r="E14" s="17">
        <v>2809253.8</v>
      </c>
      <c r="F14" s="17">
        <v>2174362.5</v>
      </c>
      <c r="G14" s="10"/>
    </row>
    <row r="15" spans="2:7" x14ac:dyDescent="0.2">
      <c r="B15" s="8"/>
      <c r="C15" s="14" t="s">
        <v>11</v>
      </c>
      <c r="D15" s="9">
        <v>3259424.9</v>
      </c>
      <c r="E15" s="17">
        <v>3259424.9</v>
      </c>
      <c r="F15" s="17">
        <v>2522794.9</v>
      </c>
      <c r="G15" s="10"/>
    </row>
    <row r="16" spans="2:7" x14ac:dyDescent="0.2">
      <c r="B16" s="8"/>
      <c r="C16" s="14" t="s">
        <v>18</v>
      </c>
      <c r="D16" s="1">
        <v>1326433.3</v>
      </c>
      <c r="E16" s="17">
        <v>1326433.3</v>
      </c>
      <c r="F16" s="17">
        <v>1026659.4</v>
      </c>
      <c r="G16" s="10"/>
    </row>
    <row r="17" spans="2:7" ht="28.5" x14ac:dyDescent="0.2">
      <c r="B17" s="3"/>
      <c r="C17" s="14" t="s">
        <v>12</v>
      </c>
      <c r="D17" s="1">
        <v>126565.9</v>
      </c>
      <c r="E17" s="17">
        <v>126565.9</v>
      </c>
      <c r="F17" s="4">
        <v>98594.9</v>
      </c>
      <c r="G17" s="10"/>
    </row>
    <row r="18" spans="2:7" x14ac:dyDescent="0.2">
      <c r="B18" s="3"/>
      <c r="C18" s="14" t="s">
        <v>13</v>
      </c>
      <c r="D18" s="1">
        <v>211019.8</v>
      </c>
      <c r="E18" s="17">
        <v>211019.8</v>
      </c>
      <c r="F18" s="17">
        <v>164384.4</v>
      </c>
      <c r="G18" s="10"/>
    </row>
    <row r="19" spans="2:7" x14ac:dyDescent="0.2">
      <c r="B19" s="3"/>
      <c r="C19" s="14" t="s">
        <v>14</v>
      </c>
      <c r="D19" s="1">
        <v>42416.7</v>
      </c>
      <c r="E19" s="17">
        <v>42416.7</v>
      </c>
      <c r="F19" s="17">
        <v>33042.6</v>
      </c>
      <c r="G19" s="10"/>
    </row>
    <row r="20" spans="2:7" x14ac:dyDescent="0.2">
      <c r="B20" s="3"/>
      <c r="C20" s="14" t="s">
        <v>15</v>
      </c>
      <c r="D20" s="1">
        <v>125995.1</v>
      </c>
      <c r="E20" s="17">
        <v>125995.1</v>
      </c>
      <c r="F20" s="17">
        <v>69297.8</v>
      </c>
      <c r="G20" s="10"/>
    </row>
    <row r="21" spans="2:7" ht="42.75" x14ac:dyDescent="0.2">
      <c r="B21" s="3"/>
      <c r="C21" s="14" t="s">
        <v>20</v>
      </c>
      <c r="D21" s="1">
        <v>45942.8</v>
      </c>
      <c r="E21" s="17">
        <v>45942.8</v>
      </c>
      <c r="F21" s="4">
        <v>6506</v>
      </c>
      <c r="G21" s="10"/>
    </row>
    <row r="22" spans="2:7" ht="57" x14ac:dyDescent="0.2">
      <c r="B22" s="3"/>
      <c r="C22" s="14" t="s">
        <v>21</v>
      </c>
      <c r="D22" s="1">
        <v>208.4</v>
      </c>
      <c r="E22" s="17">
        <v>208.4</v>
      </c>
      <c r="F22" s="17">
        <v>0</v>
      </c>
      <c r="G22" s="10"/>
    </row>
    <row r="23" spans="2:7" ht="42.75" x14ac:dyDescent="0.2">
      <c r="B23" s="3"/>
      <c r="C23" s="14" t="s">
        <v>1</v>
      </c>
      <c r="D23" s="1">
        <v>9775.7999999999993</v>
      </c>
      <c r="E23" s="17">
        <v>9775.7999999999993</v>
      </c>
      <c r="F23" s="17">
        <v>6529.3</v>
      </c>
      <c r="G23" s="10"/>
    </row>
    <row r="24" spans="2:7" ht="42.75" x14ac:dyDescent="0.2">
      <c r="B24" s="3"/>
      <c r="C24" s="14" t="s">
        <v>16</v>
      </c>
      <c r="D24" s="1">
        <v>720</v>
      </c>
      <c r="E24" s="4">
        <v>720</v>
      </c>
      <c r="F24" s="4">
        <v>540</v>
      </c>
      <c r="G24" s="10"/>
    </row>
    <row r="25" spans="2:7" x14ac:dyDescent="0.2">
      <c r="B25" s="3"/>
      <c r="C25" s="13" t="s">
        <v>17</v>
      </c>
      <c r="D25" s="4">
        <f>SUM(D8:D24)</f>
        <v>8677471.5</v>
      </c>
      <c r="E25" s="4">
        <f t="shared" ref="E25" si="0">SUM(E8:E24)</f>
        <v>8668590.2000000011</v>
      </c>
      <c r="F25" s="4">
        <f>SUM(F8:F24)</f>
        <v>6547204</v>
      </c>
      <c r="G25" s="10"/>
    </row>
    <row r="26" spans="2:7" x14ac:dyDescent="0.2">
      <c r="B26" s="3"/>
      <c r="C26" s="13" t="s">
        <v>23</v>
      </c>
      <c r="D26" s="4"/>
      <c r="E26" s="17"/>
      <c r="F26" s="17"/>
      <c r="G26" s="10"/>
    </row>
    <row r="27" spans="2:7" ht="28.5" x14ac:dyDescent="0.2">
      <c r="B27" s="3"/>
      <c r="C27" s="14" t="s">
        <v>22</v>
      </c>
      <c r="D27" s="4"/>
      <c r="E27" s="17">
        <v>21542.799999999999</v>
      </c>
      <c r="F27" s="17">
        <v>13906.53</v>
      </c>
      <c r="G27" s="10"/>
    </row>
    <row r="28" spans="2:7" x14ac:dyDescent="0.2">
      <c r="B28" s="3"/>
      <c r="C28" s="13" t="s">
        <v>24</v>
      </c>
      <c r="D28" s="17"/>
      <c r="E28" s="4">
        <v>291528</v>
      </c>
      <c r="F28" s="17">
        <v>188330.84</v>
      </c>
      <c r="G28" s="10"/>
    </row>
    <row r="29" spans="2:7" ht="28.5" x14ac:dyDescent="0.2">
      <c r="B29" s="3"/>
      <c r="C29" s="14" t="s">
        <v>25</v>
      </c>
      <c r="D29" s="17"/>
      <c r="E29" s="17">
        <v>282332.7</v>
      </c>
      <c r="F29" s="17">
        <v>188221.7</v>
      </c>
      <c r="G29" s="10"/>
    </row>
    <row r="30" spans="2:7" ht="28.5" x14ac:dyDescent="0.2">
      <c r="B30" s="3"/>
      <c r="C30" s="14" t="s">
        <v>26</v>
      </c>
      <c r="D30" s="17"/>
      <c r="E30" s="4">
        <v>25772</v>
      </c>
      <c r="F30" s="4">
        <v>25772</v>
      </c>
      <c r="G30" s="10"/>
    </row>
    <row r="31" spans="2:7" ht="48" customHeight="1" x14ac:dyDescent="0.2">
      <c r="B31" s="3"/>
      <c r="C31" s="14" t="s">
        <v>26</v>
      </c>
      <c r="D31" s="17"/>
      <c r="E31" s="4">
        <v>137821.1</v>
      </c>
      <c r="F31" s="4">
        <v>37862.5</v>
      </c>
      <c r="G31" s="10"/>
    </row>
    <row r="32" spans="2:7" ht="48" customHeight="1" x14ac:dyDescent="0.2">
      <c r="B32" s="3"/>
      <c r="C32" s="14" t="s">
        <v>26</v>
      </c>
      <c r="D32" s="17"/>
      <c r="E32" s="4">
        <v>52122.8</v>
      </c>
      <c r="F32" s="4">
        <v>23850.400000000001</v>
      </c>
      <c r="G32" s="10"/>
    </row>
    <row r="33" spans="2:7" ht="42.75" x14ac:dyDescent="0.2">
      <c r="B33" s="3"/>
      <c r="C33" s="14" t="s">
        <v>27</v>
      </c>
      <c r="D33" s="17"/>
      <c r="E33" s="4">
        <v>5000</v>
      </c>
      <c r="F33" s="17">
        <v>3809.04</v>
      </c>
      <c r="G33" s="10"/>
    </row>
    <row r="34" spans="2:7" ht="57" x14ac:dyDescent="0.2">
      <c r="B34" s="3"/>
      <c r="C34" s="14" t="s">
        <v>28</v>
      </c>
      <c r="D34" s="17"/>
      <c r="E34" s="4">
        <v>51351.3</v>
      </c>
      <c r="F34" s="17">
        <v>0</v>
      </c>
      <c r="G34" s="10"/>
    </row>
    <row r="35" spans="2:7" x14ac:dyDescent="0.2">
      <c r="B35" s="3"/>
      <c r="C35" s="13" t="s">
        <v>17</v>
      </c>
      <c r="D35" s="17"/>
      <c r="E35" s="17">
        <f>SUM(E27:E34)</f>
        <v>867470.70000000007</v>
      </c>
      <c r="F35" s="17">
        <f>SUM(F27:F34)</f>
        <v>481753.01</v>
      </c>
      <c r="G35" s="10"/>
    </row>
    <row r="36" spans="2:7" x14ac:dyDescent="0.2">
      <c r="B36" s="3"/>
      <c r="C36" s="13" t="s">
        <v>17</v>
      </c>
      <c r="D36" s="4">
        <f>D25+D35</f>
        <v>8677471.5</v>
      </c>
      <c r="E36" s="4">
        <f t="shared" ref="E36" si="1">E25+E35</f>
        <v>9536060.9000000004</v>
      </c>
      <c r="F36" s="4">
        <f>F25+F35</f>
        <v>7028957.0099999998</v>
      </c>
      <c r="G36" s="10"/>
    </row>
  </sheetData>
  <mergeCells count="4">
    <mergeCell ref="C1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https:/mul2-ararat.gov.am/tasks/55045/oneclick/2020byuje  9amis.xlsx?token=4896ec16eab6865211a714cf6f64bc9e</cp:keywords>
  <cp:lastModifiedBy/>
  <dcterms:created xsi:type="dcterms:W3CDTF">2006-09-28T05:33:49Z</dcterms:created>
  <dcterms:modified xsi:type="dcterms:W3CDTF">2020-11-16T12:32:50Z</dcterms:modified>
</cp:coreProperties>
</file>