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rmine Sargsyan\Desktop\"/>
    </mc:Choice>
  </mc:AlternateContent>
  <bookViews>
    <workbookView xWindow="0" yWindow="0" windowWidth="20490" windowHeight="9045"/>
  </bookViews>
  <sheets>
    <sheet name="Sheet1" sheetId="1" r:id="rId1"/>
    <sheet name="Sheet2" sheetId="2" r:id="rId2"/>
    <sheet name="Sheet3" sheetId="3" r:id="rId3"/>
  </sheets>
  <definedNames>
    <definedName name="_xlnm.Print_Area" localSheetId="0">Sheet1!$A$1:$AZ$59</definedName>
    <definedName name="ԳԼԽԱՎՈՐ__ՔԱՐՏՈՒՂԱՐԻ__ՊԱՐՏԱԿԱՆՈՒԹՅՈՒՆՆԵՐԸ_ԿԱՏԱՐՈՂ">Sheet1!$AE$56:$AQ$56</definedName>
  </definedNames>
  <calcPr calcId="152511"/>
</workbook>
</file>

<file path=xl/calcChain.xml><?xml version="1.0" encoding="utf-8"?>
<calcChain xmlns="http://schemas.openxmlformats.org/spreadsheetml/2006/main">
  <c r="O30" i="1" l="1"/>
  <c r="O11" i="1"/>
  <c r="O12" i="1"/>
  <c r="O53" i="1" s="1"/>
  <c r="O13" i="1"/>
  <c r="O14" i="1"/>
  <c r="O15" i="1"/>
  <c r="O16" i="1"/>
  <c r="O17" i="1"/>
  <c r="O18" i="1"/>
  <c r="O19" i="1"/>
  <c r="O20" i="1"/>
  <c r="O21" i="1"/>
  <c r="O22" i="1"/>
  <c r="O23" i="1"/>
  <c r="O24" i="1"/>
  <c r="O25" i="1"/>
  <c r="O26" i="1"/>
  <c r="O29" i="1"/>
  <c r="O31" i="1"/>
  <c r="O32" i="1"/>
  <c r="O33" i="1"/>
  <c r="O34" i="1"/>
  <c r="O35" i="1"/>
  <c r="O36" i="1"/>
  <c r="O37" i="1"/>
  <c r="O38" i="1"/>
  <c r="O39" i="1"/>
  <c r="O40" i="1"/>
  <c r="O41" i="1"/>
  <c r="O42" i="1"/>
  <c r="O43" i="1"/>
  <c r="O44" i="1"/>
  <c r="O45" i="1"/>
  <c r="O46" i="1"/>
  <c r="O47" i="1"/>
  <c r="O48" i="1"/>
  <c r="O49" i="1"/>
  <c r="O50" i="1"/>
  <c r="O51" i="1"/>
  <c r="O52" i="1"/>
  <c r="Q53" i="1"/>
  <c r="AS53" i="1"/>
  <c r="AY53" i="1"/>
  <c r="AK53" i="1"/>
  <c r="AE53" i="1"/>
  <c r="U53" i="1"/>
  <c r="Y53" i="1"/>
  <c r="AA53" i="1"/>
  <c r="AC53" i="1"/>
  <c r="W53" i="1"/>
  <c r="S53" i="1"/>
  <c r="G53" i="1"/>
  <c r="H53" i="1"/>
  <c r="AX53" i="1"/>
  <c r="AW53" i="1"/>
  <c r="AU53" i="1"/>
  <c r="AQ53" i="1"/>
  <c r="AP53" i="1"/>
  <c r="AO53" i="1"/>
  <c r="AN53" i="1"/>
  <c r="AM53" i="1"/>
  <c r="AL53" i="1"/>
  <c r="AJ53" i="1"/>
  <c r="AI53" i="1"/>
  <c r="AH53" i="1"/>
  <c r="AG53" i="1"/>
  <c r="AF53" i="1"/>
  <c r="AD53" i="1"/>
  <c r="AB53" i="1"/>
  <c r="Z53" i="1"/>
  <c r="X53" i="1"/>
  <c r="V53" i="1"/>
  <c r="T53" i="1"/>
</calcChain>
</file>

<file path=xl/sharedStrings.xml><?xml version="1.0" encoding="utf-8"?>
<sst xmlns="http://schemas.openxmlformats.org/spreadsheetml/2006/main" count="331" uniqueCount="202">
  <si>
    <t>Բնակչության առավել անապահով խավերին  օրենսդրությամբ ամրագրված իրավունքի իրականացում, սանիտարահամաճարակային վիճակի բարելավում</t>
  </si>
  <si>
    <t>Երեխաների իրավունքների պաշտպանություն</t>
  </si>
  <si>
    <t>Գրանցամատյան, քարտեր, տեղեկանք, գրություն, զեկուցագիր</t>
  </si>
  <si>
    <t xml:space="preserve">Դպրոցների կառավարման  մարմինների  ձևավորում,                                                                Դպրոցների գործունեության մասին հաշվետվուությունների քննարկում,                                         Տարեկան հաշվեկշիռների հաստատում           </t>
  </si>
  <si>
    <t xml:space="preserve">Կրթության որակի բարելավում, աշակերտների գիտելիքների, ունակությունների և հմտությունների բարձրացում, պետական մշակութային քաղաքականության իրականացում, մշակութային արժեքների պահպանում                                                       </t>
  </si>
  <si>
    <t>Ընթացիկ, տարածքային և մարզային փուլերի  ժամանակացույցերի, հանձնաժողովների, կոդավորված  տետրերի,  առաջադրանքների կազմում, կազմված ծրագրին և ժամանակացույցին համապատասխան միջոցառման անցկացում, նախորդ տարիների նկատմամբ մասնակիցների միջոցառումների աճ</t>
  </si>
  <si>
    <t xml:space="preserve">Տեղեկատվության տիրապետում և միասնական հիմունքներով ֆինանսական հաշվետվությունների կազմում </t>
  </si>
  <si>
    <t xml:space="preserve">Սկզբնական հաշվապահական հաշվառման փաստաթղթերի հավաքագրում, ակտիվների, պարտավորությունների, ֆոնդերի վիճակի, շարժի համընդհանուր  գրանցում, անալիտիկ և սինթետիկ հաշվառում, վճարման հայտերի և  ծախսերի կատարման հայտերի փաթեթների կազմում, փաստացի ծախսերի վճարում համաձայն ֆինանսական պարտավորությունների կատարման ժամանակացույցերի սահմանված Ժամկետում հաշվապահական հաշվետվությունների ներկայացնումը համապատասխան  լիազոր մարմիններին, սխալների բացակայություն </t>
  </si>
  <si>
    <t>Աշխատավարձերի տեղեկագրեր, վճարման հանձնարարագրեր, հաշվառման գրքեր և քարտեր, հաշվետվություններ, գլխավոր գիրք, հաշվապահական հաշվեկշիռ, վճարման հայտերի և  ծախսերի կատարման հայտերի փաթեթներ</t>
  </si>
  <si>
    <t>NN</t>
  </si>
  <si>
    <t>Աշխատանքի       տեսակը</t>
  </si>
  <si>
    <t>ԿՇԻՌ</t>
  </si>
  <si>
    <t>Ժամկետը</t>
  </si>
  <si>
    <t>պլան</t>
  </si>
  <si>
    <t>իրական</t>
  </si>
  <si>
    <t>գնահատական</t>
  </si>
  <si>
    <t>կշռված գնահատական</t>
  </si>
  <si>
    <t>ընդամենը       մարդ/օր</t>
  </si>
  <si>
    <t>ֆին. և սոցիալ.տնտեսական զարգացման վարչություն</t>
  </si>
  <si>
    <t>ՏԻ և ՀԳՄ     հարցերով. վարչություն</t>
  </si>
  <si>
    <t>Քաղաքաշինության վարչություն</t>
  </si>
  <si>
    <t>Գյուղատնտեսության և բնապահպանության  Վարչություն</t>
  </si>
  <si>
    <t>Առողջապահության և սոց. ապահովության  վարչություն</t>
  </si>
  <si>
    <t>Քարտուղարություն</t>
  </si>
  <si>
    <t>Հողաշինության և հողօգտագործման բաժին</t>
  </si>
  <si>
    <t>Երեխաների իրավունքների պաշտպանության բաժին</t>
  </si>
  <si>
    <t>Անձնակազմի կառավարման բաժին</t>
  </si>
  <si>
    <t>Տեղեկատվության և հասարակության հետ կապերի բաժին</t>
  </si>
  <si>
    <t>Իրավաբանական  բաժին</t>
  </si>
  <si>
    <t>ընթացիկ</t>
  </si>
  <si>
    <t>Մարզային նշանակության ոռոգման ցանցերի և ջրամբարների ջրածավալների վերաբերյալ րյալ ճշգրիտ տեղեկատվության կազմում և առաջարկությունների ներկայացում: Ոռոգման իրականացման վերաբերյալ պարբերական տեղեկատվության ներկայացում, ոռոգման  ցանցերի վերանորոգմանն և  առկա խնդիրների լուծմանն ուղղված առաջարկությունների ներկայացում:</t>
  </si>
  <si>
    <t>ՀՀ աշխատանքային օրենսդրության և Քաղաքացիական ծառայության վերաբերյալ ՀՀ օրենսդրության ապահովում, անհատական աշխատանքային հարաբերությունների կարգավորում</t>
  </si>
  <si>
    <t>Փաստաթղթաշրջանառության ապահովում</t>
  </si>
  <si>
    <t>Մարզպետարանի ընթացիկ խնդիրներից ելնելով` մամուլի հաղորդագրությունների օպերատիվ պատրաստում և հրապարակում, կայքում արժանահավատ տեղեկատվության առկայություն, պարբերաբար թարմացում, մամլո ասուլիսների, հանդիպումների և ընդունելությունների կազմակերպում</t>
  </si>
  <si>
    <t xml:space="preserve">Տեղեկանք, միջոցառում, զեկուցագիր, կայքում տեղադրված նյութեր
</t>
  </si>
  <si>
    <t>Քաղաքացու մասնակցությամբ իր բարձրացրած հարցի քննարկում, օպերատիվ պարզաբանման, անհրաժեշտ տեղեկատվության, խորհրդատվության տրամադրման ապահովում:
Առանձին դեպքերում զանգվածային /կոլեկտիվ/ բնույթ կրող,  համայնքային, կենսական  նշանակություն ունեցող հարցերի լուծման նպատակով օպերատիվ միջամտությամբ խնդրի կարգավորում: 
Բարձրացված հարցերի հնարավոր լուծման կամ հետագա ընթացքի մասին առաջարկությունների ներկայացում:</t>
  </si>
  <si>
    <t>Խորհրդատվություն, տեղեկատվություն, գրություն</t>
  </si>
  <si>
    <t>Չպլանավորված աշխատանքներ</t>
  </si>
  <si>
    <t>ԸՆԴԱՄԵՆԸ</t>
  </si>
  <si>
    <t>Աշխատանքի  անվանումը</t>
  </si>
  <si>
    <t>ı    կիսամյակի գնահատական</t>
  </si>
  <si>
    <t>ı ı    կիսամյակի գնահատական</t>
  </si>
  <si>
    <t xml:space="preserve">                                                                                     Ն Ե Ր Գ Ր Ա Վ Վ Ա Ծ         Ռ Ե Ս ՈՒ Ր Ս Ն Ե Ր</t>
  </si>
  <si>
    <t>Ներկայացված  պահպանման  ենթակա  ճանապարհների  ցանկեր: Ավտոմոբիլային  ճանապարհների  պահպանման  մակարդակի  մասին  տեղեկանքներ,    հաստատված արձանագրություններ,փաթեթներ</t>
  </si>
  <si>
    <t xml:space="preserve">  Համայնքների ղեկավարների կողմից հողի հարկի և վարձավճարների գաձնման գործում թերացող համայնքների բացահայտում, պետության կողմից պատվիրակված լիազորությունների կատարում, հողերի նպատակային նշանակության փոփոխման նպատակով սահմանված կարգով պահանջվող փաստաթղթերի փաթեթի կազմում,համայնքում ըստ սեփականության սուբյեկտի և նպատակային նշանակության հողերի շարժի հաշվառման տվյալների ամփոփում և մարզի հողային հաշվեկշռի կազմում </t>
  </si>
  <si>
    <t xml:space="preserve"> Համայնքների բյուջեներում արտացոլված հողի հարկի և վարձավճարի գանձումների բարձր մակարդակի ապահովում, սխեմաների համապատասխանեցումը հողաշինարական և քաղաքաշինական ծրագրային փաստաթղթերի պահանջներին, ՀՀ կառավարության 2000թ հոկտեմբերի 23-ի ՙՀայաստանի Հանրապետության հողային հաշվեկշիռը կազմելու կարգը հաստատելու մասին՚ թիվ656 որոշման պահանջների համապատասխան մարզի հողային հաշվեկշռի կազմում</t>
  </si>
  <si>
    <t xml:space="preserve">  Հաշվետվություն, տեղեկանք, փաթեթ, մարզպետի որոշման նախագիծ</t>
  </si>
  <si>
    <t>Պետ.  բյուջեից համապատասխան ֆին.  տրամադրում, նախատեսված շինարարական աշխատանքների իրականացում</t>
  </si>
  <si>
    <t xml:space="preserve">Սահմանված ժամկետներում, մեթոդական ցուցումներին համապատասխան տեղեկատվության  հավաքագրում, գնումների հայտի պատրաստում և պետական գնումների գործակալություն ներկայացում: Գործող շինարարական նորմերի և կանոնների պահանջների համապատասխանության վերահսկում: Փաստացի կատարված աշխատանքների դիմաց ժամանակին վճարման համար համապատասխան փաստաթղթերի պատրաստում: Շինմոնտաժային աշխատանքների սահմանված ժամկետում ավարտ և շեղումների դեպքում համապատասխան միջոցառումների ձեռնարկում: </t>
  </si>
  <si>
    <t>Գործընթացների իրականացում օրենսդրությամբ նախատեսված ժամկետներում: Համաձայնեցման ներկայացված փաստաթղթերի վերաբերյալ հիմնավորված առաջարկությունների և եզրակացությունների կազմում:   Սահմանված  ժամկետներում և կարգով աշխատանքների կազմակերպում  և  իրականացում: Մարզպետի համապատասխան որոշումների կատարման նկատմամբ վերահսկողության իրականացում:</t>
  </si>
  <si>
    <t>Ուսումնական գործընթացի կազմակերպման պայմանների բարելավում, օրինականության ապահովում:</t>
  </si>
  <si>
    <t>Համապատասխանություն սահմանված ժամկետներին, ուսումնասիրությունների կատարում բոլոր հաստաստություններում, լիարժեք և օբյեկտիվ տեղեկատվության ներկայացում:</t>
  </si>
  <si>
    <t>Տեղեկանք, գրանցման վկայականների պատճեները</t>
  </si>
  <si>
    <t>Տեղեկանք, հաշվետվություն</t>
  </si>
  <si>
    <t>Դասագրքերի, պարտադիր օգտագործման գրականության և ավարտական փաստաթղթերի ապահովում</t>
  </si>
  <si>
    <t>Ըստ մարզի դասագրքերի պահանջարկի ձևավորում, դասագրքերի և մեթոդական ձեռնարկների ստացում և պահեստավորում, բաշխման գործընթացի կազմակերպում, դպրոցների միջև անցած տարիներին հրատարակված դասագրքերի վերաբաշխում, ըստ դպրոցների հաշվետվությունների ընդունում, սահմանված ժամկետների պահպանում</t>
  </si>
  <si>
    <t>Ընդունման-հանձման ակտեր, տեղեկանք, հաշվետվության նախագիծ</t>
  </si>
  <si>
    <t xml:space="preserve">Որակյալ ջրամատակարարման և այլ կոմ. ծառայությունների իրականացում,  ազգաբնակչությանը գազի, էլեկտրաէներգիայի և ջրամատակարարման հասանելիության ապահովում  </t>
  </si>
  <si>
    <t>Համայնքներում  համապատասխան  աշխատանքների դրվածքի  ուսումնասիրում, իրականացվող աշխատանքների վերաբերյալ լիարժեք և պարբերաբար տեղեկատվության ներկայացում</t>
  </si>
  <si>
    <t>խորհրդատվություն,  գրություն,  տեղեկանք</t>
  </si>
  <si>
    <t>Ընդհանուր  օգտագործման  տրանսպորտով  ուղևորների  կանոնավոր  փոխադրումների  իրականացում,  ճանապարհների  և  կառույցների  պահպանվածության  ապահովում</t>
  </si>
  <si>
    <t>Տեղեկանք, շրջաբերական,  գրություն</t>
  </si>
  <si>
    <t>Բնապահպանական  օրենսդրության   պահանջների   կատարումը:</t>
  </si>
  <si>
    <t>Դպրոցներում կրթության  քաղաքականության  իրականացում,  պետական և հանրակրթության  չափորոշիչների,  ծրագրերի  և  կրթության  որակի  ապահովում</t>
  </si>
  <si>
    <t xml:space="preserve"> Հաշվետվություն</t>
  </si>
  <si>
    <t>Ելիվ և մտից  փաստաթղթեր,  Գրանցամատյան, առաքում`   առձեռն, ֆաքսի, փոստային և սուրհանդակային ծառայությունների  միջոցով</t>
  </si>
  <si>
    <t xml:space="preserve">ՏԻՄ -երի կողմից պարտադիր  և պատվիրակված լիազորությունների կատարում </t>
  </si>
  <si>
    <t>Տեղեկանք,   եզրակացություններ , առաջարկություններ,</t>
  </si>
  <si>
    <t xml:space="preserve"> Համայնքների  Ֆինանսական միջոցների նպատակային  և արդյունավետ  օգտագործում </t>
  </si>
  <si>
    <t>Սահմանված  կարգի  համաձայն պետական նպաստների ցուցակների ճշտում, սխալների բացառում</t>
  </si>
  <si>
    <t>Զեկուցագրեր,  տեղեկանքներ, հաշվետվություններ, առաջարկություններ</t>
  </si>
  <si>
    <t>Հայտեր, որոշումներ, ծրագրեր, հաշվետվություններ, եզրակացություններ</t>
  </si>
  <si>
    <t xml:space="preserve">                                Ձև   N 4</t>
  </si>
  <si>
    <t>Միջհամայնքային  հասարակական  տրանսպորտի  աշխատանքների կազմակերպում, ներմարզային երթուղիների անձնագրում, վերանայում և հարմարեցում, նոր երթուղիների բացում:  Մարզային  նշանակության  ավտոճանապարհների  նորոգման,  ձմեռային  պահպանման  և  շահագործման  աշխատանքների  կազմակերպում</t>
  </si>
  <si>
    <t>Պետական նպաստների նշանակում և դադարեցում</t>
  </si>
  <si>
    <t>Սոցիալապես անապահով ընտանիքների աջակցություն, երեխաների ծնելիության խրախուսում, առողջ երեխաների դաստիարակում, պետական նպաստների նշանակման հասցեականության ապահովում</t>
  </si>
  <si>
    <t>Համաձայն ՀՀ ՙՊետական նպաստների մասին՚ օրենքի և դրանից բխող ՀՀ կառավարության որոշումներով հաստատված կարգի, սահմանված ժամկետներում պետական նպաստների նշանակում և դադարեցում, համապատասխան մարմինների կողմից կատարված ուսումնասիրությունների ընթացքում խախտումների հայտնաբերման բացակայություն</t>
  </si>
  <si>
    <t>Նպաստի գործ, նշանակման և դադարեցման կարգադրություններ, ամսական ձևավորված էլեկտրոնային բազա</t>
  </si>
  <si>
    <t>Կրթության, մշակույթի և սպորտի վարչություն</t>
  </si>
  <si>
    <t>Տարածաշրջան -ների  ՍԾՏԳ   -ներ</t>
  </si>
  <si>
    <t xml:space="preserve">Քաղաքացիների ընդունելություն,  դիմումների ընդունում,   դիմում-բողոքների  ուսումնասիրում  և  մարզպետին  ներկայացվող  առաջարկությունների  պատրաստում </t>
  </si>
  <si>
    <t xml:space="preserve">Քաղաքացիների բարձրացրած խնդիրներին օպերատիվ արձագանքում </t>
  </si>
  <si>
    <t>Ներքին աուդիտի բաժին</t>
  </si>
  <si>
    <t>Ծրագրեր և գնումների հայտի փաթեթներ, նախագծանախահաշվային ծավալաթերթեր, տեխնիկական բնութագրեր, կատարողական ակտեր, արձանագրություններ,  ֆինանսական հաշվետվություններ, ավարտված օբյեկտի շահագործման ընդունող հանձնաժողովի ակտ-եզրակացություններ</t>
  </si>
  <si>
    <t xml:space="preserve">Գրություններ, եզրակացություններ, արձանագրություններ,  որոշման  նախագծեր, շին. թույլտվություն,  ձև N3, N5  </t>
  </si>
  <si>
    <t>Գենդերային հավասարության մշակույթի ձևավորում: Թրաֆիկինգի կանխարգելում</t>
  </si>
  <si>
    <t>Այլ ընթացիկ աշխատանքներ</t>
  </si>
  <si>
    <t>Ընթացիկ  նպատակային</t>
  </si>
  <si>
    <t>Զորահավաքային  նախապատրաստության բաժին</t>
  </si>
  <si>
    <t xml:space="preserve">Մարզի արտաքին կապերի հաստատում և  ընդլայնում,  </t>
  </si>
  <si>
    <t>ֆինանսական հսկողության իրականացում՝ համայնքների բյուջեները սահմանված  մեթոդաբանությանը համապատասխանության  կազմելու նկատմամբ,  հաշվետվությունների ընդունում</t>
  </si>
  <si>
    <t>Պետական բյուջեի  միջոցների նպատակային  օգտագործում, Ֆինանսական միջոցների դրամարկղային  ծախսերի և փաստացի ծախսերի արտացոլում</t>
  </si>
  <si>
    <t>Մարզին  հատկացված միջոցների շրջանակներում պարտավորությունների կատարում,  ծրարգերի իրականացում:  Սահմանված ժամկետներում հաշվետվությունների կազմում</t>
  </si>
  <si>
    <t>Նախահաշիվ, ժամանակացույց,  հաշվետվություններ</t>
  </si>
  <si>
    <t xml:space="preserve">Ռազմական   դրութունում և  արտակարգ իրավիճակներում   մարզի  ազգաբնակչության  պաշտպանվածության և  կենսապահովման  արդյունավետ իրականացումը </t>
  </si>
  <si>
    <t>Մարզի  զորահավաքային   մարմինների  անձնակազմի   բարձր մասնագիտական պատրաստվածության  աստիճանի ապահովում  և զորահավաքային ժամանակաշրջանում  պաշտոնական  պարտականությունների  կատարման գործնական հմտությունների  տիրապետում</t>
  </si>
  <si>
    <t>Մարզի, համայնքների, կազմակերպությունների  զորահավաքային պլաններ</t>
  </si>
  <si>
    <t>Մարզի  զորահավաքային պլանների վերամշակման,  ճշգրտման և   արդիականացմանը, մարզի զորահավաքային  համակարգի բարելավմանն  ուղղված  միջոցառումներ</t>
  </si>
  <si>
    <t>Տարեկան գործունեության ծրագրի կազմում,  ցուցանիշների հավաքագրում, ամփոփում,  մոնիտորինգի անցկացման արդյունքում մոնտորինգի  տարեկան   հաշվետվություն</t>
  </si>
  <si>
    <t>Տարեկան գործունեության ծրագրի  կատարման մասին  առաջարկություններ,  մոնտորինգի   տարեկան   հաշվետվություն</t>
  </si>
  <si>
    <t>Զարգացման ծրագրերի, զբոսաշրջության   և վերլուծության բաժին</t>
  </si>
  <si>
    <t>ՀՀ Արարատի մարզի  2017 - 2025թ. զարգացման ռազմավարության իրագործում:  Բնակչության կենսամակարդակի բարձրացում:  Մարզի տնտեսության զարգացման հիմնախնդիրների լուծում, իրականացվելիք միջոցառումների հստակեցում</t>
  </si>
  <si>
    <t xml:space="preserve">Մարզպետարանի հաշվապահական հաշվառման վարում </t>
  </si>
  <si>
    <t xml:space="preserve">Պետական բյուջեի առանձին ծրագրերով  մարզին հատկացված միջոցների  նախահաշիվների  կազմում: Մարզպետարանի  կատարած բյուջետային ծախսերի  վերաբերյալ հաշվետվությունների  կազմում և ներկայացում ՀՀ ֆինանսների նախարարություն </t>
  </si>
  <si>
    <t>ՄԺԾԾ  մշտապես  գործող  խորհրդի  կողմից  մշակված  մեթոդական  ցուցումներին  և  կողմնորոշիչ  չափաքանակներին  համապատասխան,  սահմանված  ժամկետում մարզպետարանի  միջոցով  իրականացվող  ծրագրերի  հայտերի  կազմում  և  ներկայացում  համապատասխան  մարմիններ:</t>
  </si>
  <si>
    <t>Մարզպետարանի  միջոցով  իրականացվող  ծրագրերի  ծախսերի  կատարման  նախահաշիվների  կազմման  և  դրանց  ֆինանսավորման  գործընթացի  իրականացում: Ֆինանսական  ոլորտում  աջակցություն  և  մեթոդական  օգնության  տրամադրում՝ մարզպետարանի  ենթակայության  50 տոկոս  և  ավել  պետական  մասնակցության  բաժնետիրական  ընկերություններին:</t>
  </si>
  <si>
    <t>Ֆինանսատնտեսագիտական  գործունեության անհրաժեշտ  մակարդակի ապահովում և ֆինանսական  ոլորտում սխալների բացառում,  մարզպետարանի  միջոցով  իրականացվող  ծրագրերի  ֆինանսավորման  ապահովում:</t>
  </si>
  <si>
    <t>Մարզպետարանի  միջոցով  իրականացվող  ծրագրերի՝  սահմանված  չափորոծիչների  համապատասխան  նախահաշիվների  առկայությունը  կատարված  ծախսերին  համապատասխան,  սահմանված  ժամկետում  պարտավորությունների  գրանցումը  և  ֆինանսավորումը:</t>
  </si>
  <si>
    <t>Նախահաշիվներ,  վճարման  հանձնարարագիր,  գրություն</t>
  </si>
  <si>
    <t xml:space="preserve"> Քարտուղարությունում  ստացված  թղթակցության  գրանցում  էլեկտրոնային  փաստաթղթաշրջանառության   համակարգ: Գործավարության վարման աշխատանքների  իրականացում  ապահովում:</t>
  </si>
  <si>
    <t>Մարզխորհրդի  նիստերի  նախապատրաստման  և  արձանագրման  աշխատանքների  ապահովում</t>
  </si>
  <si>
    <t>օրակարգ,  անհրաժեշտ  փաստաթղթեր,  արձանագրություն:</t>
  </si>
  <si>
    <t>Սահմանված  կարգով  և  ժամկետներում  նախապատրաստում  և  արձանագրում:</t>
  </si>
  <si>
    <t xml:space="preserve">օրակարգի,  արձանագրության կազմում:  </t>
  </si>
  <si>
    <t xml:space="preserve">Մարզպետարանի  նյութատեխնիկական  մատակարարման,  մարզպետարանի  վարչական  շենքի  և գույքի  պահպանման  հետ  կապված  աշխատանքների  կազմակերպում: Փաստաթղթերի  սահմանված ժամկետներում գրանցում, չգրանցված փաստաթղթերի բացառում,  </t>
  </si>
  <si>
    <t>Ակտիվների փաստացի առկայության ապահովում,  գույքի  տեխնիկական  մասի  բարվոք  վիճակի  ապահովում:</t>
  </si>
  <si>
    <t>Ակտիվների և պարտավորությունների  ժամանակին  կատարում,  գույքի   տեխնիկական  մասի  բարվոք  վիճակի  ապահովում:</t>
  </si>
  <si>
    <t>Ամփոփագրեր,  կատարման  ակտ</t>
  </si>
  <si>
    <t>Սահմանված ժամկետին և ագրոտեխնիկական կանոններին համապատասխան   գյուղատնտեսական աշխատանքների  իրականացման ապահովում</t>
  </si>
  <si>
    <t xml:space="preserve"> Հանրակրթական   դպրոցների  աշխատանքների  համակարգում  և  վերահսկողության  իրականացում:   </t>
  </si>
  <si>
    <t xml:space="preserve">Հանրակրթական համակարգի շենքային պայմանների, նյութատեխնիկական բազայի վիճակի ուսումնասիրում, ամրացված պետական սեփականության օգտագործման և պահպանման  վերահսկողություն:                    </t>
  </si>
  <si>
    <t>Ուսումնական հաստատություններին հատկացվող դասագրքերի, ավարտական վկայականների և ատեստատների. այլ ուղեցույցների և ուսումնաօժանդակ գրականության ստացման և բաշխման  կազմակերպում:</t>
  </si>
  <si>
    <t>Մշակութային և սպորտային միջոցառումների (պետական և ազգային տոների, հիշարժան տարեթվերի) կազմակերպում:</t>
  </si>
  <si>
    <t xml:space="preserve">Մարզային,  համայնքային ենթակայության կոմունալ  ծառայությունների  և  համայնքներում  գազաֆիկացման,  էներգամատակարարման և  ջրամատակարարման  բարելավման  աշխատանքների  ուսումնասիրություն: </t>
  </si>
  <si>
    <t>Սահմանված  կարգով  մրցույթների  անցկացման  նախապատրաստում, մրցույթների  հրապարակայնության,   ոլորտում  համապատասխան  օրենսդրական  պահանջների  ապահովում:  Ձմեռային  պահպանման և շահագործման ենթակա ճանապարհների ցանկերի կազմում, կատարված աշխատանքների ընդունում</t>
  </si>
  <si>
    <t>Համայնքային  ծառայողների  գրանցամատյանների,  վերապատրաստման,  ատեստավորման,  մրցույթների  անցկացման  կազմակերպում</t>
  </si>
  <si>
    <t xml:space="preserve">      Աշխատանքի      նպատակը</t>
  </si>
  <si>
    <t>Աշխատանքի գնահատման   չափանիշը</t>
  </si>
  <si>
    <t xml:space="preserve">         Աշխատանքի   արդյունքի  ձևը</t>
  </si>
  <si>
    <t>Մարզպետի որոշումների, գլխավոր քարտուղարի  հրամանների նախագծեր, գրություններ, ատեստավորման  և մրցութային հանձնաժողովների արձանագրություններ, որոշումներ, ատեստավորման թերթեր, վերապատրաստման հայտեր, գործուղման թերթիկներ, անձնական գործեր, աշխատանքային պայմանագրեր, ծանուցումներ</t>
  </si>
  <si>
    <t xml:space="preserve">Մարզպետարանի   անձնակազմի կառավարման իրավական և կազմակերպչական գործառույթների իրականացում </t>
  </si>
  <si>
    <t>Մարզպետարանի  ենթակայության  կազմակերպությունների  տնօրենների, քաղաքացիական ծառայության թափուր պաշտոնների համալրում, գրավոր և բանավոր հարցաշարերի նախապատրաստում, ՀՀ օրենսդրության համաձայն մրցույթների, վերապատրաստումների, ատեստավորումների կազմակերպում, անձնական գործերի վարում, աշխատանքային պայմանագրերի նախապատրաստում, աշխատակազմի կառուցվածքային, հաստիքային, ինչպես նաև քաղաքացիական ծառայության պաշտոնների անվանացանկում փոփոխություններ կատարելու, քաղաքացիական ծառայության պաշտոնների անձնագրերի հաստատման  (փոփոխություններ կատարելու) նախագծերի մշակում, սահմանված ժամկետներում հաշվետվությունների ներկայացում համապատասխան մարմիններին</t>
  </si>
  <si>
    <t>Մարզպետարանի  նյութատեխնիկական  և մատակարարման իրականացում</t>
  </si>
  <si>
    <t>Մարզպետարանի  գործունեության համակողմանի լուսաբանում, ԶԼՄ-ների  հետ աշխատանք, տեղեկատվության  հավաքագրում  և  տեղադրում  կայքում:  Մամուլի  և  կայքերի  ամենօրյա  մոնիորինգ:</t>
  </si>
  <si>
    <t>Հանրային  իրազեկում,  աշխատանքի  լուսաբանում  ԶԼՄ  մոնիտորինգ:</t>
  </si>
  <si>
    <t xml:space="preserve">Հողային հարաբերություններում համայնքների ղեկավարների գործունեության վերահսկողության իրականացում համայնքների վարչական սահմաններում ընդգրկված հողային ֆոնդի, հողերի հարկի և վարձավճարների գանձման, հողերի օգտագործման ժամանակավոր սխեմաների մշակմանը աջակցություն, հաշվետվությունների ամփոփում և մարզի հողային հաշվեկշռի կազմում:  Համայնքների  վարչական  սահմաններում  գտնվող  և  համայնքային  սեփականություն  հանդիսացող  օտարման  ծրագրերի  մշակում,  օրինականության  ուսումնասիրում:                                                                                                                                                                                                                                                 </t>
  </si>
  <si>
    <t xml:space="preserve">Մարզպետի  և  գլխավոր  քարտուղարի  կողմից  ընդունվող  իրավական  ակտերի,  այլ  փաստաթղթերի   ՀՀ  օրենսդրությանը  համապատասխանությանը  ապահովում: Ընդունված իրավական ակտերի /մարզպետի, մարզպետարանի ենթակայության կազմակերպությունների ղեկավարների,  համայնքների ղեկավարների և ավագանիների  կողմից/  օրենսդրության համապատասխանության ուսումնասիրություն:  </t>
  </si>
  <si>
    <t xml:space="preserve"> օրենսդրության հետ  համապատասխանության ապահովում</t>
  </si>
  <si>
    <t>Իրավական ակտերի,  այլ  փաստաթղթերի  համապատասխանեցումը    օրենսդրությանը</t>
  </si>
  <si>
    <t>իրավական  ակտ,  փաստաթուղթ:</t>
  </si>
  <si>
    <t xml:space="preserve">ՏԻՄ-երի  կողմից  ընդունված  իրավական  ակտերի  ուսումնասիրում  և  համապատասխանեցում  օրենսդրությանը  </t>
  </si>
  <si>
    <t xml:space="preserve"> Մարզի արտաքին կապերի   զարգացում, արտասահմանյան  և  միջազգային  կազմակերպությունների  հետ  գործնական  փոխշահավետ  կապերի  ստեղծում: </t>
  </si>
  <si>
    <t>Մարզի արտաքին կապերի և միջազգային կազմակերպությունների կողմից իրականացված  ծրագրերի  վերաբերյալ հաշվետվությունների ներկայացում:</t>
  </si>
  <si>
    <t>ՀԾ  օրենսդրության  ապահովում:</t>
  </si>
  <si>
    <t xml:space="preserve">  շտեմարան,  գրանցամատյան,  հաշվետվություններ</t>
  </si>
  <si>
    <t>ՏԻՄ-երի  լիազորությունների   նկատմամբ  մասնագիտական  և  իրավական  հսկողության  իրականացում</t>
  </si>
  <si>
    <t xml:space="preserve">Արձանագրություններ </t>
  </si>
  <si>
    <t>ՀՀ օրենսդրության  պահանջների համապատասխանության  ապահովում:</t>
  </si>
  <si>
    <t>Իրավական  և  մասնագիտական  հսկողություն:</t>
  </si>
  <si>
    <t>ՀԳՄ-ների  հետ  տարվող  աշխատանքների  իրականացում  և  աջակցում:</t>
  </si>
  <si>
    <t>համագործակցված  աշխատանքների  կազմակերպում</t>
  </si>
  <si>
    <t>տեղեկանքնե,  հաշվետվություններ</t>
  </si>
  <si>
    <t xml:space="preserve">Կյանքի դժվարին իրավիճակում գտնվող,  ոստիկանության  տարածքային  բաժիների  կողմից  հաշվառված  անչափահասների  հետ  տարվող  աշխատանքներ: </t>
  </si>
  <si>
    <t xml:space="preserve">Առանց  ծնողական  խնամքի  մնացած,  որդեգրման  ենթակա  երեխաների և  որդեգրողների  հայտնաբերում,  հաշվառում  կաիքի  գնահատում:    </t>
  </si>
  <si>
    <t>ՀՀ  օրենդրությամբ  սահմանված  գործառույթների  իրականացում</t>
  </si>
  <si>
    <t xml:space="preserve">փաստաթղթային  տնտեսության  ստեղծում,  սոցիալական  երաշխիքների  ստեղծում:  </t>
  </si>
  <si>
    <t>Գործւնթացի  սահմանված  կարգով  իրականացում,  ծրագիր:</t>
  </si>
  <si>
    <t>Սոցիալապես անապահով ընտանիքների աջակցություն,   պետական նպաստների նշանակման հասցեականության ապահովում, բնակարանի կարիք ունեցող   ընտանիքների  հաշվառում,  ճամբարի  ցուցակներ:</t>
  </si>
  <si>
    <t>Զեկուցագրեր, առաջարկություններ, հաշվետվություն ցուցակ:</t>
  </si>
  <si>
    <t>Բուժհաստատությունների կողմից մարզի ազգաբնակչությանը որակյալ բժշկական օգնության ցուցաբերում: Բնակչության առավել անապահով, խոցելի խավի համար պետական պատվերի շրջանակներում մատուցվող ծառայությունների համապատասխանեցում սահմանված չափանիշներին:</t>
  </si>
  <si>
    <t xml:space="preserve"> հաշվետվություններ, շրջաբերական:</t>
  </si>
  <si>
    <t>Համապատասխանելիություն   ՀՀ առողջապահության նախարարության կողմից հաստատված չափորոշիչներին:</t>
  </si>
  <si>
    <t>Գլխավոր քարտուղար</t>
  </si>
  <si>
    <t>Բնության  և   շրջակա  միջավայրի  պահպանության  բնագավառում   հսկողության   իրականացում  և  ծրագրերի  մշակման  աջակցություն:  
Բնության  հատուկ  պահպանվող  տարածքներին  հարակից  էկոհամակարգերի և  հարմարվողականության  կարողությունների  ամրապնդում, հողերի  դեգրեդացիայի  գաղափարի  իրականացում:</t>
  </si>
  <si>
    <t>Բնապահպանական  օրենսդրության   պահանջների   կատարման ապահովում:
«Խոսրովի Անտառ»  պետական  արգելոցի  հարակից  համայնքների կանաչ  տարածքների  ավելացում,  կլիմայական  ռիսկերի  նկատմամբ  խոցելիության  նվազեցում:</t>
  </si>
  <si>
    <t>Պետական պատվերի կազմակերպման չափորոշիչներ, զեկուցագրեր, հաշվետվություններ, շրջաբերական:</t>
  </si>
  <si>
    <t>Քաղաքաշինության բնագավառի   Արարատի  մարզի ընթացիկ  միջնաժամկետ  ծախսային  ծրագրի /ՄԺԾԾ/ և  մարզի  տարեկան  պետ. բյուջեի հաշվին նախատեսվող կապիտալ շինարարության և հիմնանորոգման ծախսերի հայտի կազմում,  մարզպետարանի պատվիրատվությամբ տարվա ընթացքում  իրականացվող  շինարարական   աշխատանքների կազմակերպում:</t>
  </si>
  <si>
    <t>Մարզի   տարածքում քաղաքաշինական    գործառույթների իրականացում,  «Նոր կառուցվող  և  գոյություն  ունեցող  տարբեր  նշանակության  շենքերի  և  շինությունների  անձնագրավորման  կարգը  հաստատելու  մասին»  ՀՀ  կառավարության  որոշման  նախագծի  ներկայացում:   համայնքների  ղեկավարների  քաղաքաշինության բնագավառում հսկողության իրականացում:</t>
  </si>
  <si>
    <t>Օրենսդրությանը  համապատասխան   առաջարկությունների և եզրակացությունների ապահովվում, քաղաքաշինական գործառույթների իրականացում,  Նոր  կառուցվող  և  գոյություն  ունեցող  տարբեր  նշաշակությյան  շենքերի  և  շինությունների  անձնագրավորման  գործընթացի  կարգավորում,  անձնագրերին  ներկայացվող պահանջների  սահմանում:</t>
  </si>
  <si>
    <t>գլխավոր քարտուղարի  տեղակալ</t>
  </si>
  <si>
    <t>Համայնքներում  գյուղատնտեսական  աշխատանքների,  բերքահավաքի  և  մթերումների    արդյունավետ կազմակերպում:
Գյուղատնտեսական  կայունություն  բերքի  բարձր  սորտերի  ներդրում և  ռիսկերի  նվազեցում:
Տարվա  ընթացքում  մինչև  18  համայնքների  համար  արոքիմիական  քարտեզների  մշակում,  որոնք  հիմք  կծառայեն  գյուղատնտեսական  մշակաբույսերի  գիտականորեն  հիմնավորված  նորմաներով  պարարտացման  համար:
Կարկտապաշտպան  ցանցերով  պատված  պտղատու  և  խաղողի  այգիների  տարածքը  յուրաքանչյուր  տարի  կավելանա 15-20 հա-ով: Կարկտապաշտպան  ցանցեր  կիրառած  տնտեսվարողների  մոտ  գրեթե  կբացառվի  կարկտահարության  ռիսկը:</t>
  </si>
  <si>
    <t>Մարզային  նշանակության  ոռոգման   ցանցերի   և   ջրամբարներում  կուտակված   ջրածավալների   ուսումնասիրություն,   աջակցություն    ոռոգման   սեզոնի   կազմակերպմանը:
Ոռոգման  արդիական  համակարգերի  ներդրման  համաֆինանսավորման  ծրագրի  իրականացում</t>
  </si>
  <si>
    <t>Ոռոգման  աշխատանքների  արդյունավետ  կազմակերպում
Նոր  տեխնոլոգիաների  կիրառմամբ  ոռոգվող  հողատարածքների  ավելացում՝  տարեկան 150  հա-ով,  արդյունքում  ջրային  ռեսուրսների  արդյունավետ  օգտագործում,  ոռոգման  ջրի  հասանելիության  մակարդակի  բարձրացում,  հողօգտագործողների  եկամուտների  աճ:</t>
  </si>
  <si>
    <t>Փոքր  և  միջին  «Խելացի»  անասնաշենքերի  կառուցման  կամ  վերակառուցման  և  դրանց տեխնոլոգիական  ապահովման  պետական  աջակցության  իրականացում</t>
  </si>
  <si>
    <t>Տավարաբուծության վարման  արդիական  տեխնոլոգիաների  ներդրում,  կենդանիների  պահվածքի  համար  բարենպասստ  պայմանների  ստեղծում,  անասնապահապական  ճյուղի  ինտենսիվացում:</t>
  </si>
  <si>
    <t>Փոքր  և  միջին  «Խելացի»  անասնաշենքերի  կառուցման  կամ  վերակառուցման  և  դրանց տեխնոլոգիական  ապահովմման  ուղղությամբ  տեղեկատվության  հավաքագրում</t>
  </si>
  <si>
    <r>
      <t xml:space="preserve">                                                                         Հավելված                                </t>
    </r>
    <r>
      <rPr>
        <b/>
        <sz val="9"/>
        <color indexed="8"/>
        <rFont val="GHEA Grapalat"/>
        <family val="3"/>
      </rPr>
      <t xml:space="preserve">              </t>
    </r>
  </si>
  <si>
    <t xml:space="preserve">Պետական  նպաստներ  տրամադրելու  նկատմամբ    հսկողություն, պետական  և  ոչ  պետական  ծրագրերով   բնակարանի  կարիք  ունեցող  զոհված, հաշմանդամ  դարձած  զինծառայողների և փախստական  ընտանքիների  աջակցում, մարզի  երեխաների  ամառային  հանգստի  կազմակերպմանն աջակցում:  </t>
  </si>
  <si>
    <t xml:space="preserve">Առողջապահական համակարգի գործունեության արդյունավետության բարձրացում մարզի առողջապահության ոլորտում`   ՀՀ առողջապահության նախարարության կողմից հաստատված ամենամյա չափորոշիչների պահանջների կատարման հսկողություն,  բժշկական օգնության կազմակերպում և վերահսկողոււթյուն,  վերահսկում  բուժհաստատությունների գործունեության օրենսդրությանը համապատասխանեցում:  </t>
  </si>
  <si>
    <t>Մարզի ազգաբնակչության առավել անապահով խավերի  որակյալ բժշկական օգնության ցուցաբերման, սանիտարահամաճարակային վիճակի բարելավման հսկողություն:  Առողջ  ապրելակերպի,  այդ  թվում՝  ծխախոտի  օգտագործման  և  ծխախոտի  ծխի  վնասակար  ազդեցության  վերաբերյալ  հանրային  իրազեկման   արշավի  իրականացում: Պայքար տարածված ոչ վարակիչ հիվանդությունների դեմ: Սոցիալական նշանակության առավել տարածված վարակիչ հիվանդությունների դեմ պայքար: Բուժանձնակազմի մասնագիտական կարողությունների և պատրաստվածության շարունակական բարձրացման ու զարգացման գործնթացների աջակցություն և կազմակերպում:</t>
  </si>
  <si>
    <t>I    կիսամ.</t>
  </si>
  <si>
    <t xml:space="preserve">  II  կիսամ.</t>
  </si>
  <si>
    <t>նպատակային</t>
  </si>
  <si>
    <t>Աջակցություն    գյուղատնտեսական  աշխատանքների  կազմակերպմանն  և  իրականացմանը,  բերքահավաքի  և  մթերումների  աշխատանքներին: 
Հողերի  ագրոքիմիական  հետազոտության  և  բերրիության  բարձրացման  միջոցառումների  ծրագրի  իրականացում: 
Մարզի  գյուղատնտեսությունում  կարկտապաշտպան  ցանցերի  ներդրման  համար  տրամադրվող  վարկերի  տոկոսավճարների  սուբսիդավորման  ծրագրերի  իրականացում:</t>
  </si>
  <si>
    <t>Մարզի արդյունաբերության ոլորտի տնտեսվարող սուբյեկտներին աջակցության ցուցաբերում,  զբոսաշրջության ոլորտի պետական քաղաքականության մշակման և զարգացման հետ կապված աշխատանքներ,  առևտրի և ծառայությունների ոլորտի հսկողություն</t>
  </si>
  <si>
    <t xml:space="preserve">Փոքր և միջին ձեռնարկատիրության զարգացում:  ՏԻՄ -ի կողմից առևտրի և ծառայությունների ոլորտում իրականացված գործունեության  համապատասխանություն օրենսդրությանը: Ագրոտուրիզմի, էկոտուրիզմի, մշակութային, լեռնային և զբոսաշրջության այլ ճյուղերի
 զարգացում: </t>
  </si>
  <si>
    <t>Մարզի ձեռնարկատիրության  համակարգի վերաբերյալ տեղեկատվության ստացում և վերլուծություն:  Զբոսաշրջության զարգացմանն ուղղված միջոցառումների իրականացում: Համայնքներում  հսկողության անցկացման արդյունքում  ձեռնարկված միջոցառումներ:</t>
  </si>
  <si>
    <t xml:space="preserve">   ԳԼԽԱՎՈՐ  ՔԱՐՏՈՒՂԱՐ՝                                                </t>
  </si>
  <si>
    <t xml:space="preserve"> Լ. ՄԻՐԶԱԽԱՆՅԱՆ</t>
  </si>
  <si>
    <t xml:space="preserve">Մարզի ազգաբնակչության առավել անապահով խավերի  որակյալ բժշկական օգնության տրամադրում, զորակոչային տարիքի բուժօգնության կազմակերպում, վարակիչ և զանգվածային ոչ վարակիչ հիվանդությունների իմունիզացիայի վիճակի բարելավում, ՄԻԱՎ, Տուբերկուլոզի ազգային ծրագրերի իրականացում: Ոչ վարակիչ հիվանդությունների  առաջացման  ռիսկերի  նվազեցում  և  բնակչության  շրջանում  ծխախոտ  օգտագործման  նվազեցում: Բուժանձնակազմի համար գիտաժողովների, կոնֆեռանսների, քննարկումներ, սեմինարների, դասընթացների և փորձի փոխանակման միջոցառումների աջակցություն և կազմակերպում:
Ծխելու դադարեցմանն ուղղված բուժման և խորհրդատվության վերաբերյալ Առողջության առաջնային պահպանման օղակում ծխախոտի օգտագործման դադարեցմանն ուղղված բնակչությանը աջակցություն ցուցաբերող  վերապատրաստված (ՀՀԱՆ-ի կողմից) թերապևտ/ ընտանեկան բժիշկ մասնագետների առկայություն: </t>
  </si>
  <si>
    <t>30.12.2021թ</t>
  </si>
  <si>
    <t>30,12,2021թ</t>
  </si>
  <si>
    <r>
      <t xml:space="preserve">                                                            ՀՀ   ԱՐԱՐԱՏԻ   ՄԱՐԶՊԵՏԱՐԱՆԻ      </t>
    </r>
    <r>
      <rPr>
        <b/>
        <sz val="9"/>
        <rFont val="GHEA Grapalat"/>
        <family val="3"/>
      </rPr>
      <t xml:space="preserve"> 2021  </t>
    </r>
    <r>
      <rPr>
        <b/>
        <sz val="9"/>
        <color indexed="8"/>
        <rFont val="GHEA Grapalat"/>
        <family val="3"/>
      </rPr>
      <t xml:space="preserve">ԹՎԱԿԱՆԻ   ԱՇԽԱՏԱՆՔԱՅԻՆ   ԾՐԱԳԻՐ                        </t>
    </r>
  </si>
  <si>
    <t xml:space="preserve">2022-2024թթ  պետական  միջնաժամկետ  ծախսային ծրագրերի   ու  հայտերի  կազմում  և  2021թ  բյուջետային  գործընթացի  իրականացում  </t>
  </si>
  <si>
    <t>ՀՀ Արարատի  մարզպետարանի 2022-24թթ  ռազմավարության  հստակեցում,  մարզպետարանի  միջոցով  իրականացվող    ծրագրերի  գծով  անհրաժեշտ  ծախսերի  պլանավորում:</t>
  </si>
  <si>
    <t>2022-24 թթ  պետական  միջնաժամկետ  ծախսային  ծրագրերի  և  բյուջետային  հայտի  նախագիծ, գրություն</t>
  </si>
  <si>
    <t>ՀՀ Արարատի մարզի  2017 - 2025թ. զարգացման ռազմավարության 2021թ. մարզի  գործունեության ծրագրի կազմում,ծրագրի մոնիտորինգի արդյունքների գնահատում</t>
  </si>
  <si>
    <t xml:space="preserve">Համընդհանուր  ներառական  հանրակրթության
ներդնում, այդ թվում ՝ հատուկ  դպրոցների
վերակազմակերպման միջոցով ,ՀՀ կառավարության 2019 թվականի մայիսի 16-ի N 650-Լ որոշման N 1 հավելվածի 166,1 միջոցառռւմ </t>
  </si>
  <si>
    <t xml:space="preserve">  Անցում համընդհանուր ներառական կրթությանը ՀՀ Արարատի  
  մարզում </t>
  </si>
  <si>
    <t>Ապահովել հավասարապես  հասանելի, ներառական և
որակյալ կրթություն բոլոր  երեխաների համար</t>
  </si>
  <si>
    <t xml:space="preserve"> Ներառական կրթության իրականացում</t>
  </si>
  <si>
    <t>ՀՀ ԱՐԱՐԱՏԻ ՄԱՐԶՊԵՏԱՐԱՆ</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</si>
</sst>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font>
      <sz val="10"/>
      <name val="Arial"/>
      <charset val="204"/>
    </font>
    <font>
      <sz val="12"/>
      <name val="Arial Armenian"/>
      <family val="2"/>
    </font>
    <font>
      <sz val="10"/>
      <name val="Arial"/>
      <family val="2"/>
      <charset val="204"/>
    </font>
    <font>
      <b/>
      <sz val="10"/>
      <color indexed="8"/>
      <name val="GHEA Grapalat"/>
      <family val="3"/>
    </font>
    <font>
      <b/>
      <sz val="9"/>
      <color indexed="8"/>
      <name val="GHEA Grapalat"/>
      <family val="3"/>
    </font>
    <font>
      <b/>
      <sz val="9"/>
      <name val="GHEA Grapalat"/>
      <family val="3"/>
    </font>
    <font>
      <b/>
      <sz val="8"/>
      <color indexed="8"/>
      <name val="GHEA Grapalat"/>
      <family val="3"/>
    </font>
    <font>
      <b/>
      <sz val="10"/>
      <name val="GHEA Grapalat"/>
      <family val="3"/>
    </font>
    <font>
      <sz val="9"/>
      <color indexed="8"/>
      <name val="GHEA Grapalat"/>
      <family val="3"/>
    </font>
    <font>
      <sz val="9"/>
      <name val="GHEA Grapalat"/>
      <family val="3"/>
    </font>
    <font>
      <b/>
      <sz val="14"/>
      <color indexed="8"/>
      <name val="GHEA Grapalat"/>
      <family val="3"/>
    </font>
    <font>
      <sz val="11"/>
      <color indexed="8"/>
      <name val="GHEA Grapalat"/>
      <family val="3"/>
    </font>
    <font>
      <sz val="10"/>
      <name val="GHEA Grapalat"/>
      <family val="3"/>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s>
  <cellStyleXfs count="3">
    <xf numFmtId="0" fontId="0" fillId="0" borderId="0"/>
    <xf numFmtId="0" fontId="1" fillId="0" borderId="0"/>
    <xf numFmtId="0" fontId="2" fillId="0" borderId="0"/>
  </cellStyleXfs>
  <cellXfs count="91">
    <xf numFmtId="0" fontId="0" fillId="0" borderId="0" xfId="0"/>
    <xf numFmtId="0" fontId="5"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5" fillId="0" borderId="1" xfId="0" applyNumberFormat="1" applyFont="1" applyFill="1" applyBorder="1" applyAlignment="1">
      <alignment horizontal="center" vertical="center" wrapText="1"/>
    </xf>
    <xf numFmtId="0" fontId="5" fillId="0" borderId="1" xfId="0" applyFont="1" applyFill="1" applyBorder="1" applyAlignment="1" applyProtection="1">
      <alignment horizontal="center" vertical="center" wrapText="1"/>
    </xf>
    <xf numFmtId="0" fontId="5"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xf>
    <xf numFmtId="49" fontId="4" fillId="0" borderId="1" xfId="0" applyNumberFormat="1" applyFont="1" applyFill="1" applyBorder="1" applyAlignment="1">
      <alignment horizontal="center" vertical="center" textRotation="90" wrapText="1"/>
    </xf>
    <xf numFmtId="0" fontId="4" fillId="0" borderId="1" xfId="0" applyFont="1" applyFill="1" applyBorder="1" applyAlignment="1">
      <alignment horizontal="center" vertical="center"/>
    </xf>
    <xf numFmtId="14" fontId="4" fillId="0" borderId="1" xfId="0" applyNumberFormat="1" applyFont="1" applyFill="1" applyBorder="1" applyAlignment="1">
      <alignment horizontal="center" vertical="center"/>
    </xf>
    <xf numFmtId="1" fontId="4" fillId="0" borderId="1" xfId="0" applyNumberFormat="1" applyFont="1" applyFill="1" applyBorder="1" applyAlignment="1">
      <alignment horizontal="center" vertical="center"/>
    </xf>
    <xf numFmtId="0" fontId="9" fillId="0" borderId="0" xfId="0" applyFont="1" applyFill="1" applyAlignment="1">
      <alignment horizontal="center" vertical="center"/>
    </xf>
    <xf numFmtId="0" fontId="5" fillId="0" borderId="0" xfId="0" applyFont="1" applyFill="1" applyAlignment="1">
      <alignment horizontal="center" vertical="center"/>
    </xf>
    <xf numFmtId="0" fontId="9" fillId="0" borderId="0" xfId="0" applyFont="1" applyFill="1" applyBorder="1" applyAlignment="1">
      <alignment horizontal="center" vertical="center"/>
    </xf>
    <xf numFmtId="0" fontId="9" fillId="0" borderId="4" xfId="0" applyFont="1" applyFill="1" applyBorder="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0" fontId="4" fillId="0" borderId="0" xfId="0" applyFont="1" applyFill="1" applyBorder="1" applyAlignment="1">
      <alignment horizontal="center" vertical="center"/>
    </xf>
    <xf numFmtId="0" fontId="4" fillId="0" borderId="4" xfId="0" applyFont="1" applyFill="1" applyBorder="1" applyAlignment="1">
      <alignment horizontal="center" vertical="center"/>
    </xf>
    <xf numFmtId="0" fontId="8" fillId="0" borderId="0" xfId="0" applyFont="1" applyFill="1" applyBorder="1" applyAlignment="1">
      <alignment horizontal="center" vertical="center"/>
    </xf>
    <xf numFmtId="49" fontId="4" fillId="0" borderId="0"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5" fillId="0" borderId="1" xfId="0" applyNumberFormat="1" applyFont="1" applyFill="1" applyBorder="1" applyAlignment="1">
      <alignment horizontal="center" vertical="center" textRotation="90"/>
    </xf>
    <xf numFmtId="0" fontId="4" fillId="0" borderId="2"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49" fontId="4" fillId="0" borderId="8" xfId="0" applyNumberFormat="1" applyFont="1" applyFill="1" applyBorder="1" applyAlignment="1">
      <alignment horizontal="center" vertical="center" textRotation="90" wrapText="1"/>
    </xf>
    <xf numFmtId="1" fontId="4" fillId="0" borderId="8" xfId="0" applyNumberFormat="1" applyFont="1" applyFill="1" applyBorder="1" applyAlignment="1">
      <alignment horizontal="center" vertical="center"/>
    </xf>
    <xf numFmtId="49" fontId="4" fillId="0" borderId="8" xfId="0" applyNumberFormat="1" applyFont="1" applyFill="1" applyBorder="1" applyAlignment="1">
      <alignment horizontal="center" vertical="center"/>
    </xf>
    <xf numFmtId="0" fontId="8" fillId="0" borderId="9" xfId="0" applyFont="1" applyFill="1" applyBorder="1" applyAlignment="1">
      <alignment horizontal="center" vertical="center"/>
    </xf>
    <xf numFmtId="164" fontId="8" fillId="0" borderId="9" xfId="0" applyNumberFormat="1" applyFont="1" applyFill="1" applyBorder="1" applyAlignment="1">
      <alignment horizontal="center" vertical="center"/>
    </xf>
    <xf numFmtId="0" fontId="8"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49" fontId="8" fillId="0" borderId="9" xfId="0" applyNumberFormat="1" applyFont="1" applyFill="1" applyBorder="1" applyAlignment="1">
      <alignment horizontal="center" vertical="center"/>
    </xf>
    <xf numFmtId="164" fontId="8" fillId="0" borderId="0" xfId="0" applyNumberFormat="1" applyFont="1" applyFill="1" applyBorder="1" applyAlignment="1">
      <alignment horizontal="center" vertical="center"/>
    </xf>
    <xf numFmtId="49" fontId="8" fillId="0" borderId="0" xfId="0" applyNumberFormat="1" applyFont="1" applyFill="1" applyBorder="1" applyAlignment="1">
      <alignment horizontal="center" vertical="center"/>
    </xf>
    <xf numFmtId="0" fontId="10" fillId="0" borderId="12" xfId="0" applyFont="1" applyFill="1" applyBorder="1" applyAlignment="1">
      <alignment vertical="center"/>
    </xf>
    <xf numFmtId="0" fontId="8" fillId="0" borderId="1"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12" fillId="0" borderId="0" xfId="0" applyFont="1" applyFill="1"/>
    <xf numFmtId="0" fontId="8" fillId="0" borderId="0" xfId="0" applyFont="1" applyFill="1" applyBorder="1" applyAlignment="1">
      <alignment vertical="center"/>
    </xf>
    <xf numFmtId="49" fontId="8" fillId="0" borderId="0" xfId="0" applyNumberFormat="1" applyFont="1" applyFill="1" applyBorder="1" applyAlignment="1">
      <alignment vertical="center"/>
    </xf>
    <xf numFmtId="49" fontId="4" fillId="0" borderId="12"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xf>
    <xf numFmtId="0" fontId="5" fillId="0" borderId="1" xfId="0" applyNumberFormat="1" applyFont="1" applyFill="1" applyBorder="1" applyAlignment="1" applyProtection="1">
      <alignment horizontal="center" vertical="center" wrapText="1"/>
      <protection locked="0"/>
    </xf>
    <xf numFmtId="0" fontId="5" fillId="0" borderId="2"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textRotation="90" wrapText="1"/>
    </xf>
    <xf numFmtId="0" fontId="3"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0" xfId="0" applyFont="1" applyFill="1" applyBorder="1" applyAlignment="1">
      <alignment horizontal="center" vertical="center"/>
    </xf>
    <xf numFmtId="11" fontId="4" fillId="0" borderId="2" xfId="0" applyNumberFormat="1" applyFont="1" applyFill="1" applyBorder="1" applyAlignment="1">
      <alignment horizontal="center" vertical="center" wrapText="1"/>
    </xf>
    <xf numFmtId="0" fontId="5" fillId="0" borderId="2" xfId="0" applyFont="1" applyFill="1" applyBorder="1" applyAlignment="1" applyProtection="1">
      <alignment horizontal="center" vertical="center" wrapText="1"/>
    </xf>
    <xf numFmtId="49" fontId="4" fillId="0" borderId="2" xfId="0" applyNumberFormat="1" applyFont="1" applyFill="1" applyBorder="1" applyAlignment="1">
      <alignment horizontal="center" vertical="center" wrapText="1"/>
    </xf>
    <xf numFmtId="0" fontId="5" fillId="0" borderId="2"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5" fillId="0" borderId="2" xfId="1" applyFont="1" applyFill="1" applyBorder="1" applyAlignment="1" applyProtection="1">
      <alignment horizontal="center" vertical="center" wrapText="1"/>
    </xf>
    <xf numFmtId="0" fontId="5" fillId="0" borderId="1" xfId="1" applyFont="1" applyFill="1" applyBorder="1" applyAlignment="1" applyProtection="1">
      <alignment horizontal="center" vertical="center" wrapText="1"/>
      <protection locked="0"/>
    </xf>
    <xf numFmtId="0" fontId="4" fillId="0" borderId="2" xfId="2" applyFont="1" applyFill="1" applyBorder="1" applyAlignment="1">
      <alignment horizontal="center" vertical="center" wrapText="1"/>
    </xf>
    <xf numFmtId="0" fontId="4" fillId="0" borderId="1" xfId="2"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textRotation="90" wrapText="1"/>
    </xf>
    <xf numFmtId="49" fontId="5" fillId="0" borderId="1" xfId="0" applyNumberFormat="1" applyFont="1" applyFill="1" applyBorder="1" applyAlignment="1">
      <alignment horizontal="center" vertical="center" wrapText="1"/>
    </xf>
    <xf numFmtId="49" fontId="4" fillId="0" borderId="17"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textRotation="90" wrapText="1"/>
    </xf>
    <xf numFmtId="0" fontId="4" fillId="0" borderId="1" xfId="0" applyFont="1" applyFill="1" applyBorder="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4" fillId="0" borderId="21" xfId="0" applyFont="1" applyFill="1" applyBorder="1" applyAlignment="1">
      <alignment horizontal="center" vertical="center"/>
    </xf>
    <xf numFmtId="0" fontId="4" fillId="0" borderId="3" xfId="0" applyFont="1" applyFill="1" applyBorder="1" applyAlignment="1">
      <alignment horizontal="center" vertical="center"/>
    </xf>
    <xf numFmtId="49" fontId="4" fillId="0" borderId="17" xfId="0" applyNumberFormat="1" applyFont="1" applyFill="1" applyBorder="1" applyAlignment="1">
      <alignment horizontal="center" vertical="center" textRotation="90" wrapText="1"/>
    </xf>
    <xf numFmtId="0" fontId="10" fillId="0" borderId="12" xfId="0" applyFont="1" applyFill="1" applyBorder="1" applyAlignment="1">
      <alignment horizontal="center" vertical="center"/>
    </xf>
    <xf numFmtId="49" fontId="4" fillId="0" borderId="18" xfId="0" applyNumberFormat="1" applyFont="1" applyFill="1" applyBorder="1" applyAlignment="1">
      <alignment horizontal="center" vertical="center" wrapText="1"/>
    </xf>
  </cellXfs>
  <cellStyles count="3">
    <cellStyle name="Normal_HAVELVAC 1-3 - 10.04.09" xfId="1"/>
    <cellStyle name="Normal_Soc2 (2)" xfId="2"/>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16"/>
  <sheetViews>
    <sheetView tabSelected="1" topLeftCell="A37" zoomScaleSheetLayoutView="120" workbookViewId="0">
      <selection activeCell="D74" sqref="D74"/>
    </sheetView>
  </sheetViews>
  <sheetFormatPr defaultRowHeight="13.5"/>
  <cols>
    <col min="1" max="1" width="5.5703125" style="14" customWidth="1"/>
    <col min="2" max="2" width="65.28515625" style="14" customWidth="1"/>
    <col min="3" max="3" width="5.7109375" style="14" customWidth="1"/>
    <col min="4" max="4" width="60.42578125" style="14" customWidth="1"/>
    <col min="5" max="5" width="51.5703125" style="14" customWidth="1"/>
    <col min="6" max="6" width="36.140625" style="14" customWidth="1"/>
    <col min="7" max="7" width="8" style="14" customWidth="1"/>
    <col min="8" max="8" width="7" style="14" customWidth="1"/>
    <col min="9" max="9" width="11.7109375" style="14" customWidth="1"/>
    <col min="10" max="10" width="8.28515625" style="14" customWidth="1"/>
    <col min="11" max="11" width="8.140625" style="14" customWidth="1"/>
    <col min="12" max="12" width="7.42578125" style="14" customWidth="1"/>
    <col min="13" max="13" width="7.85546875" style="14" customWidth="1"/>
    <col min="14" max="15" width="7.42578125" style="14" customWidth="1"/>
    <col min="16" max="16" width="7.140625" style="14" customWidth="1"/>
    <col min="17" max="19" width="7.85546875" style="14" customWidth="1"/>
    <col min="20" max="20" width="7.140625" style="14" customWidth="1"/>
    <col min="21" max="21" width="8" style="14" customWidth="1"/>
    <col min="22" max="22" width="7.5703125" style="14" customWidth="1"/>
    <col min="23" max="23" width="8.28515625" style="14" customWidth="1"/>
    <col min="24" max="24" width="7.140625" style="14" customWidth="1"/>
    <col min="25" max="25" width="7.28515625" style="14" customWidth="1"/>
    <col min="26" max="26" width="7.140625" style="14" customWidth="1"/>
    <col min="27" max="27" width="7.5703125" style="14" customWidth="1"/>
    <col min="28" max="29" width="7.7109375" style="14" customWidth="1"/>
    <col min="30" max="30" width="8.140625" style="14" customWidth="1"/>
    <col min="31" max="31" width="7" style="14" customWidth="1"/>
    <col min="32" max="32" width="7.7109375" style="14" customWidth="1"/>
    <col min="33" max="33" width="7.28515625" style="14" customWidth="1"/>
    <col min="34" max="34" width="7.42578125" style="14" customWidth="1"/>
    <col min="35" max="35" width="8" style="14" customWidth="1"/>
    <col min="36" max="36" width="7.85546875" style="14" customWidth="1"/>
    <col min="37" max="37" width="7.5703125" style="14" customWidth="1"/>
    <col min="38" max="38" width="8" style="14" customWidth="1"/>
    <col min="39" max="39" width="7.140625" style="14" customWidth="1"/>
    <col min="40" max="41" width="7.5703125" style="14" customWidth="1"/>
    <col min="42" max="42" width="6.5703125" style="14" customWidth="1"/>
    <col min="43" max="43" width="7.140625" style="14" customWidth="1"/>
    <col min="44" max="46" width="7.7109375" style="14" customWidth="1"/>
    <col min="47" max="47" width="7.42578125" style="14" customWidth="1"/>
    <col min="48" max="48" width="6.140625" style="14" customWidth="1"/>
    <col min="49" max="49" width="7.140625" style="16" customWidth="1"/>
    <col min="50" max="50" width="7.140625" style="17" customWidth="1"/>
    <col min="51" max="51" width="6.85546875" style="14" customWidth="1"/>
    <col min="52" max="52" width="7.140625" style="14" customWidth="1"/>
    <col min="53" max="16384" width="9.140625" style="16"/>
  </cols>
  <sheetData>
    <row r="1" spans="1:52">
      <c r="F1" s="15" t="s">
        <v>72</v>
      </c>
    </row>
    <row r="2" spans="1:52" s="22" customFormat="1" ht="33" customHeight="1">
      <c r="A2" s="18"/>
      <c r="B2" s="18"/>
      <c r="C2" s="18"/>
      <c r="D2" s="18"/>
      <c r="E2" s="81" t="s">
        <v>176</v>
      </c>
      <c r="F2" s="81"/>
      <c r="G2" s="19"/>
      <c r="H2" s="19"/>
      <c r="I2" s="19"/>
      <c r="J2" s="80"/>
      <c r="K2" s="80"/>
      <c r="L2" s="80"/>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20"/>
      <c r="AX2" s="21"/>
      <c r="AY2" s="18"/>
      <c r="AZ2" s="18"/>
    </row>
    <row r="3" spans="1:52" s="22" customFormat="1" ht="14.25" customHeight="1">
      <c r="A3" s="18"/>
      <c r="B3" s="18"/>
      <c r="C3" s="18"/>
      <c r="D3" s="18"/>
      <c r="E3" s="18"/>
      <c r="F3" s="19"/>
      <c r="G3" s="19"/>
      <c r="H3" s="19"/>
      <c r="I3" s="19"/>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20"/>
      <c r="AX3" s="21"/>
      <c r="AY3" s="18"/>
      <c r="AZ3" s="18"/>
    </row>
    <row r="4" spans="1:52" s="20" customFormat="1">
      <c r="A4" s="85" t="s">
        <v>192</v>
      </c>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23"/>
      <c r="AT4" s="23"/>
      <c r="AU4" s="23"/>
      <c r="AV4" s="23"/>
      <c r="AW4" s="23"/>
      <c r="AX4" s="24"/>
      <c r="AY4" s="23"/>
      <c r="AZ4" s="23"/>
    </row>
    <row r="5" spans="1:52" s="22" customFormat="1">
      <c r="A5" s="23"/>
      <c r="B5" s="23"/>
      <c r="C5" s="23"/>
      <c r="D5" s="23" t="s">
        <v>201</v>
      </c>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4"/>
      <c r="AY5" s="23"/>
      <c r="AZ5" s="23"/>
    </row>
    <row r="6" spans="1:52" s="22" customFormat="1" ht="9" customHeight="1" thickBot="1">
      <c r="A6" s="23"/>
      <c r="B6" s="23"/>
      <c r="C6" s="23"/>
      <c r="D6" s="23"/>
      <c r="E6" s="23"/>
      <c r="F6" s="23"/>
      <c r="G6" s="23"/>
      <c r="H6" s="23"/>
      <c r="I6" s="23"/>
      <c r="J6" s="23"/>
      <c r="K6" s="23"/>
      <c r="L6" s="20"/>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4"/>
      <c r="AY6" s="23"/>
      <c r="AZ6" s="23"/>
    </row>
    <row r="7" spans="1:52" s="20" customFormat="1" ht="29.25" customHeight="1">
      <c r="A7" s="86" t="s">
        <v>9</v>
      </c>
      <c r="B7" s="76" t="s">
        <v>39</v>
      </c>
      <c r="C7" s="88" t="s">
        <v>10</v>
      </c>
      <c r="D7" s="76" t="s">
        <v>126</v>
      </c>
      <c r="E7" s="76" t="s">
        <v>127</v>
      </c>
      <c r="F7" s="82" t="s">
        <v>128</v>
      </c>
      <c r="G7" s="76" t="s">
        <v>11</v>
      </c>
      <c r="H7" s="76"/>
      <c r="I7" s="76" t="s">
        <v>12</v>
      </c>
      <c r="J7" s="76"/>
      <c r="K7" s="76" t="s">
        <v>40</v>
      </c>
      <c r="L7" s="76"/>
      <c r="M7" s="76" t="s">
        <v>41</v>
      </c>
      <c r="N7" s="76"/>
      <c r="O7" s="76" t="s">
        <v>42</v>
      </c>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6"/>
      <c r="AR7" s="76"/>
      <c r="AS7" s="76"/>
      <c r="AT7" s="76"/>
      <c r="AU7" s="76"/>
      <c r="AV7" s="76"/>
      <c r="AW7" s="76"/>
      <c r="AX7" s="76"/>
      <c r="AY7" s="76"/>
      <c r="AZ7" s="90"/>
    </row>
    <row r="8" spans="1:52" s="20" customFormat="1" ht="70.5" customHeight="1">
      <c r="A8" s="87"/>
      <c r="B8" s="77"/>
      <c r="C8" s="78"/>
      <c r="D8" s="77"/>
      <c r="E8" s="77"/>
      <c r="F8" s="83"/>
      <c r="G8" s="78" t="s">
        <v>180</v>
      </c>
      <c r="H8" s="78" t="s">
        <v>181</v>
      </c>
      <c r="I8" s="79" t="s">
        <v>13</v>
      </c>
      <c r="J8" s="79" t="s">
        <v>14</v>
      </c>
      <c r="K8" s="78" t="s">
        <v>15</v>
      </c>
      <c r="L8" s="78" t="s">
        <v>16</v>
      </c>
      <c r="M8" s="78" t="s">
        <v>15</v>
      </c>
      <c r="N8" s="78" t="s">
        <v>16</v>
      </c>
      <c r="O8" s="77" t="s">
        <v>17</v>
      </c>
      <c r="P8" s="77"/>
      <c r="Q8" s="77" t="s">
        <v>162</v>
      </c>
      <c r="R8" s="77"/>
      <c r="S8" s="77" t="s">
        <v>18</v>
      </c>
      <c r="T8" s="77"/>
      <c r="U8" s="77" t="s">
        <v>19</v>
      </c>
      <c r="V8" s="77"/>
      <c r="W8" s="77" t="s">
        <v>20</v>
      </c>
      <c r="X8" s="77"/>
      <c r="Y8" s="77" t="s">
        <v>21</v>
      </c>
      <c r="Z8" s="77"/>
      <c r="AA8" s="77" t="s">
        <v>78</v>
      </c>
      <c r="AB8" s="77"/>
      <c r="AC8" s="77" t="s">
        <v>22</v>
      </c>
      <c r="AD8" s="77"/>
      <c r="AE8" s="77" t="s">
        <v>23</v>
      </c>
      <c r="AF8" s="77"/>
      <c r="AG8" s="77" t="s">
        <v>24</v>
      </c>
      <c r="AH8" s="77"/>
      <c r="AI8" s="77" t="s">
        <v>25</v>
      </c>
      <c r="AJ8" s="77"/>
      <c r="AK8" s="77" t="s">
        <v>26</v>
      </c>
      <c r="AL8" s="77"/>
      <c r="AM8" s="77" t="s">
        <v>27</v>
      </c>
      <c r="AN8" s="77"/>
      <c r="AO8" s="77" t="s">
        <v>28</v>
      </c>
      <c r="AP8" s="77"/>
      <c r="AQ8" s="77" t="s">
        <v>100</v>
      </c>
      <c r="AR8" s="77"/>
      <c r="AS8" s="77" t="s">
        <v>88</v>
      </c>
      <c r="AT8" s="77"/>
      <c r="AU8" s="77" t="s">
        <v>82</v>
      </c>
      <c r="AV8" s="77"/>
      <c r="AW8" s="77" t="s">
        <v>79</v>
      </c>
      <c r="AX8" s="77"/>
      <c r="AY8" s="77" t="s">
        <v>169</v>
      </c>
      <c r="AZ8" s="77"/>
    </row>
    <row r="9" spans="1:52" s="20" customFormat="1" ht="34.5" customHeight="1" thickBot="1">
      <c r="A9" s="87"/>
      <c r="B9" s="77"/>
      <c r="C9" s="78"/>
      <c r="D9" s="77"/>
      <c r="E9" s="77"/>
      <c r="F9" s="84"/>
      <c r="G9" s="78"/>
      <c r="H9" s="78"/>
      <c r="I9" s="79"/>
      <c r="J9" s="79"/>
      <c r="K9" s="78"/>
      <c r="L9" s="78"/>
      <c r="M9" s="78"/>
      <c r="N9" s="78"/>
      <c r="O9" s="11" t="s">
        <v>13</v>
      </c>
      <c r="P9" s="11" t="s">
        <v>14</v>
      </c>
      <c r="Q9" s="11" t="s">
        <v>13</v>
      </c>
      <c r="R9" s="11" t="s">
        <v>14</v>
      </c>
      <c r="S9" s="11" t="s">
        <v>13</v>
      </c>
      <c r="T9" s="11" t="s">
        <v>14</v>
      </c>
      <c r="U9" s="11" t="s">
        <v>13</v>
      </c>
      <c r="V9" s="11" t="s">
        <v>14</v>
      </c>
      <c r="W9" s="11" t="s">
        <v>13</v>
      </c>
      <c r="X9" s="11" t="s">
        <v>14</v>
      </c>
      <c r="Y9" s="11" t="s">
        <v>13</v>
      </c>
      <c r="Z9" s="11" t="s">
        <v>14</v>
      </c>
      <c r="AA9" s="11" t="s">
        <v>13</v>
      </c>
      <c r="AB9" s="11" t="s">
        <v>14</v>
      </c>
      <c r="AC9" s="11" t="s">
        <v>13</v>
      </c>
      <c r="AD9" s="11" t="s">
        <v>14</v>
      </c>
      <c r="AE9" s="11" t="s">
        <v>13</v>
      </c>
      <c r="AF9" s="11" t="s">
        <v>14</v>
      </c>
      <c r="AG9" s="11" t="s">
        <v>13</v>
      </c>
      <c r="AH9" s="11" t="s">
        <v>14</v>
      </c>
      <c r="AI9" s="11" t="s">
        <v>13</v>
      </c>
      <c r="AJ9" s="11" t="s">
        <v>14</v>
      </c>
      <c r="AK9" s="11" t="s">
        <v>13</v>
      </c>
      <c r="AL9" s="11" t="s">
        <v>14</v>
      </c>
      <c r="AM9" s="11" t="s">
        <v>13</v>
      </c>
      <c r="AN9" s="11" t="s">
        <v>14</v>
      </c>
      <c r="AO9" s="11" t="s">
        <v>13</v>
      </c>
      <c r="AP9" s="11" t="s">
        <v>14</v>
      </c>
      <c r="AQ9" s="11" t="s">
        <v>13</v>
      </c>
      <c r="AR9" s="11" t="s">
        <v>14</v>
      </c>
      <c r="AS9" s="25" t="s">
        <v>13</v>
      </c>
      <c r="AT9" s="25" t="s">
        <v>14</v>
      </c>
      <c r="AU9" s="25" t="s">
        <v>13</v>
      </c>
      <c r="AV9" s="25" t="s">
        <v>14</v>
      </c>
      <c r="AW9" s="25" t="s">
        <v>13</v>
      </c>
      <c r="AX9" s="25" t="s">
        <v>14</v>
      </c>
      <c r="AY9" s="25" t="s">
        <v>13</v>
      </c>
      <c r="AZ9" s="25" t="s">
        <v>14</v>
      </c>
    </row>
    <row r="10" spans="1:52" s="20" customFormat="1">
      <c r="A10" s="9">
        <v>1</v>
      </c>
      <c r="B10" s="11">
        <v>2</v>
      </c>
      <c r="C10" s="11">
        <v>3</v>
      </c>
      <c r="D10" s="11">
        <v>4</v>
      </c>
      <c r="E10" s="11">
        <v>5</v>
      </c>
      <c r="F10" s="11">
        <v>6</v>
      </c>
      <c r="G10" s="11">
        <v>7</v>
      </c>
      <c r="H10" s="11">
        <v>8</v>
      </c>
      <c r="I10" s="11">
        <v>9</v>
      </c>
      <c r="J10" s="11">
        <v>10</v>
      </c>
      <c r="K10" s="11">
        <v>11</v>
      </c>
      <c r="L10" s="11">
        <v>12</v>
      </c>
      <c r="M10" s="11">
        <v>13</v>
      </c>
      <c r="N10" s="11">
        <v>14</v>
      </c>
      <c r="O10" s="11">
        <v>15</v>
      </c>
      <c r="P10" s="11">
        <v>16</v>
      </c>
      <c r="Q10" s="11">
        <v>17</v>
      </c>
      <c r="R10" s="11">
        <v>18</v>
      </c>
      <c r="S10" s="11">
        <v>19</v>
      </c>
      <c r="T10" s="11">
        <v>20</v>
      </c>
      <c r="U10" s="11">
        <v>21</v>
      </c>
      <c r="V10" s="11">
        <v>22</v>
      </c>
      <c r="W10" s="11">
        <v>23</v>
      </c>
      <c r="X10" s="11">
        <v>24</v>
      </c>
      <c r="Y10" s="11">
        <v>25</v>
      </c>
      <c r="Z10" s="11">
        <v>26</v>
      </c>
      <c r="AA10" s="11">
        <v>27</v>
      </c>
      <c r="AB10" s="11">
        <v>28</v>
      </c>
      <c r="AC10" s="11">
        <v>29</v>
      </c>
      <c r="AD10" s="11">
        <v>30</v>
      </c>
      <c r="AE10" s="11">
        <v>31</v>
      </c>
      <c r="AF10" s="11">
        <v>32</v>
      </c>
      <c r="AG10" s="11">
        <v>33</v>
      </c>
      <c r="AH10" s="11">
        <v>34</v>
      </c>
      <c r="AI10" s="11">
        <v>35</v>
      </c>
      <c r="AJ10" s="11">
        <v>36</v>
      </c>
      <c r="AK10" s="11">
        <v>37</v>
      </c>
      <c r="AL10" s="11">
        <v>38</v>
      </c>
      <c r="AM10" s="11">
        <v>39</v>
      </c>
      <c r="AN10" s="11">
        <v>40</v>
      </c>
      <c r="AO10" s="11">
        <v>41</v>
      </c>
      <c r="AP10" s="11">
        <v>42</v>
      </c>
      <c r="AQ10" s="11">
        <v>43</v>
      </c>
      <c r="AR10" s="11">
        <v>44</v>
      </c>
      <c r="AS10" s="26">
        <v>45</v>
      </c>
      <c r="AT10" s="26">
        <v>46</v>
      </c>
      <c r="AU10" s="26">
        <v>47</v>
      </c>
      <c r="AV10" s="26">
        <v>48</v>
      </c>
      <c r="AW10" s="26">
        <v>49</v>
      </c>
      <c r="AX10" s="26">
        <v>50</v>
      </c>
      <c r="AY10" s="26">
        <v>51</v>
      </c>
      <c r="AZ10" s="26">
        <v>52</v>
      </c>
    </row>
    <row r="11" spans="1:52" s="22" customFormat="1" ht="97.5" customHeight="1">
      <c r="A11" s="9">
        <v>1</v>
      </c>
      <c r="B11" s="5" t="s">
        <v>90</v>
      </c>
      <c r="C11" s="10" t="s">
        <v>29</v>
      </c>
      <c r="D11" s="53" t="s">
        <v>68</v>
      </c>
      <c r="E11" s="53" t="s">
        <v>66</v>
      </c>
      <c r="F11" s="53" t="s">
        <v>67</v>
      </c>
      <c r="G11" s="13">
        <v>2</v>
      </c>
      <c r="H11" s="13">
        <v>2</v>
      </c>
      <c r="I11" s="12" t="s">
        <v>190</v>
      </c>
      <c r="J11" s="11"/>
      <c r="K11" s="11"/>
      <c r="L11" s="11"/>
      <c r="M11" s="11"/>
      <c r="N11" s="11"/>
      <c r="O11" s="11">
        <f>Q11+S11+U11+W11+Y11+AA11+AC11+AE11+AG11+AI11+AK11+AM11+AO11+AQ11+AS11+AU11+AW11+AY11</f>
        <v>368</v>
      </c>
      <c r="P11" s="11"/>
      <c r="Q11" s="11">
        <v>4</v>
      </c>
      <c r="R11" s="11"/>
      <c r="S11" s="11">
        <v>360</v>
      </c>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v>4</v>
      </c>
      <c r="AZ11" s="43"/>
    </row>
    <row r="12" spans="1:52" s="22" customFormat="1" ht="102.75" customHeight="1">
      <c r="A12" s="9">
        <v>2</v>
      </c>
      <c r="B12" s="5" t="s">
        <v>193</v>
      </c>
      <c r="C12" s="10" t="s">
        <v>29</v>
      </c>
      <c r="D12" s="53" t="s">
        <v>194</v>
      </c>
      <c r="E12" s="53" t="s">
        <v>104</v>
      </c>
      <c r="F12" s="53" t="s">
        <v>195</v>
      </c>
      <c r="G12" s="13">
        <v>2</v>
      </c>
      <c r="H12" s="13">
        <v>2</v>
      </c>
      <c r="I12" s="12" t="s">
        <v>190</v>
      </c>
      <c r="J12" s="11"/>
      <c r="K12" s="11"/>
      <c r="L12" s="11"/>
      <c r="M12" s="11"/>
      <c r="N12" s="11"/>
      <c r="O12" s="11">
        <f t="shared" ref="O12:O52" si="0">Q12+S12+U12+W12+Y12+AA12+AC12+AE12+AG12+AI12+AK12+AM12+AO12+AQ12+AS12+AU12+AW12+AY12</f>
        <v>314</v>
      </c>
      <c r="P12" s="11"/>
      <c r="Q12" s="11">
        <v>4</v>
      </c>
      <c r="R12" s="11"/>
      <c r="S12" s="11">
        <v>307</v>
      </c>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v>3</v>
      </c>
      <c r="AZ12" s="43"/>
    </row>
    <row r="13" spans="1:52" s="22" customFormat="1" ht="141" customHeight="1">
      <c r="A13" s="9">
        <v>3</v>
      </c>
      <c r="B13" s="5" t="s">
        <v>105</v>
      </c>
      <c r="C13" s="10" t="s">
        <v>29</v>
      </c>
      <c r="D13" s="53" t="s">
        <v>106</v>
      </c>
      <c r="E13" s="53" t="s">
        <v>107</v>
      </c>
      <c r="F13" s="53" t="s">
        <v>108</v>
      </c>
      <c r="G13" s="13">
        <v>2</v>
      </c>
      <c r="H13" s="54">
        <v>2</v>
      </c>
      <c r="I13" s="12" t="s">
        <v>190</v>
      </c>
      <c r="J13" s="11"/>
      <c r="K13" s="11"/>
      <c r="L13" s="11"/>
      <c r="M13" s="11"/>
      <c r="N13" s="11"/>
      <c r="O13" s="11">
        <f t="shared" si="0"/>
        <v>301</v>
      </c>
      <c r="P13" s="11"/>
      <c r="Q13" s="11">
        <v>4</v>
      </c>
      <c r="R13" s="11"/>
      <c r="S13" s="11">
        <v>295</v>
      </c>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v>2</v>
      </c>
      <c r="AZ13" s="43"/>
    </row>
    <row r="14" spans="1:52" s="22" customFormat="1" ht="84" customHeight="1">
      <c r="A14" s="9">
        <v>4</v>
      </c>
      <c r="B14" s="5" t="s">
        <v>102</v>
      </c>
      <c r="C14" s="10" t="s">
        <v>29</v>
      </c>
      <c r="D14" s="1" t="s">
        <v>6</v>
      </c>
      <c r="E14" s="55" t="s">
        <v>7</v>
      </c>
      <c r="F14" s="1" t="s">
        <v>8</v>
      </c>
      <c r="G14" s="13">
        <v>2</v>
      </c>
      <c r="H14" s="13">
        <v>2</v>
      </c>
      <c r="I14" s="12" t="s">
        <v>190</v>
      </c>
      <c r="J14" s="11"/>
      <c r="K14" s="11"/>
      <c r="L14" s="11"/>
      <c r="M14" s="11"/>
      <c r="N14" s="11"/>
      <c r="O14" s="11">
        <f t="shared" si="0"/>
        <v>275</v>
      </c>
      <c r="P14" s="11"/>
      <c r="Q14" s="11">
        <v>4</v>
      </c>
      <c r="R14" s="11"/>
      <c r="S14" s="11">
        <v>263</v>
      </c>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v>8</v>
      </c>
      <c r="AZ14" s="43"/>
    </row>
    <row r="15" spans="1:52" s="22" customFormat="1" ht="84" customHeight="1">
      <c r="A15" s="9">
        <v>5</v>
      </c>
      <c r="B15" s="5" t="s">
        <v>103</v>
      </c>
      <c r="C15" s="10" t="s">
        <v>29</v>
      </c>
      <c r="D15" s="53" t="s">
        <v>91</v>
      </c>
      <c r="E15" s="53" t="s">
        <v>92</v>
      </c>
      <c r="F15" s="53" t="s">
        <v>93</v>
      </c>
      <c r="G15" s="13">
        <v>1</v>
      </c>
      <c r="H15" s="13">
        <v>1</v>
      </c>
      <c r="I15" s="12" t="s">
        <v>190</v>
      </c>
      <c r="J15" s="11"/>
      <c r="K15" s="11"/>
      <c r="L15" s="11"/>
      <c r="M15" s="11"/>
      <c r="N15" s="11"/>
      <c r="O15" s="11">
        <f t="shared" si="0"/>
        <v>230</v>
      </c>
      <c r="P15" s="11"/>
      <c r="Q15" s="11">
        <v>4</v>
      </c>
      <c r="R15" s="11"/>
      <c r="S15" s="11">
        <v>219</v>
      </c>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v>7</v>
      </c>
      <c r="AZ15" s="43"/>
    </row>
    <row r="16" spans="1:52" s="20" customFormat="1" ht="198" customHeight="1">
      <c r="A16" s="9">
        <v>6</v>
      </c>
      <c r="B16" s="56" t="s">
        <v>166</v>
      </c>
      <c r="C16" s="10" t="s">
        <v>29</v>
      </c>
      <c r="D16" s="53" t="s">
        <v>47</v>
      </c>
      <c r="E16" s="3" t="s">
        <v>48</v>
      </c>
      <c r="F16" s="53" t="s">
        <v>83</v>
      </c>
      <c r="G16" s="57">
        <v>3</v>
      </c>
      <c r="H16" s="57">
        <v>3</v>
      </c>
      <c r="I16" s="12" t="s">
        <v>190</v>
      </c>
      <c r="J16" s="11"/>
      <c r="K16" s="11"/>
      <c r="L16" s="11"/>
      <c r="M16" s="11"/>
      <c r="N16" s="11"/>
      <c r="O16" s="11">
        <f t="shared" si="0"/>
        <v>398</v>
      </c>
      <c r="P16" s="11"/>
      <c r="Q16" s="11">
        <v>8</v>
      </c>
      <c r="R16" s="11"/>
      <c r="S16" s="11"/>
      <c r="T16" s="11"/>
      <c r="U16" s="11"/>
      <c r="V16" s="11"/>
      <c r="W16" s="11">
        <v>386</v>
      </c>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v>4</v>
      </c>
      <c r="AZ16" s="11"/>
    </row>
    <row r="17" spans="1:52" s="20" customFormat="1" ht="156.75" customHeight="1">
      <c r="A17" s="9">
        <v>7</v>
      </c>
      <c r="B17" s="5" t="s">
        <v>167</v>
      </c>
      <c r="C17" s="10" t="s">
        <v>182</v>
      </c>
      <c r="D17" s="53" t="s">
        <v>168</v>
      </c>
      <c r="E17" s="3" t="s">
        <v>49</v>
      </c>
      <c r="F17" s="53" t="s">
        <v>84</v>
      </c>
      <c r="G17" s="57">
        <v>2</v>
      </c>
      <c r="H17" s="57">
        <v>2</v>
      </c>
      <c r="I17" s="12" t="s">
        <v>190</v>
      </c>
      <c r="J17" s="11"/>
      <c r="K17" s="11"/>
      <c r="L17" s="11"/>
      <c r="M17" s="11"/>
      <c r="N17" s="11"/>
      <c r="O17" s="11">
        <f t="shared" si="0"/>
        <v>276</v>
      </c>
      <c r="P17" s="11"/>
      <c r="Q17" s="11">
        <v>7</v>
      </c>
      <c r="R17" s="11"/>
      <c r="S17" s="11"/>
      <c r="T17" s="11"/>
      <c r="U17" s="11"/>
      <c r="V17" s="11"/>
      <c r="W17" s="11">
        <v>264</v>
      </c>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v>5</v>
      </c>
      <c r="AZ17" s="11"/>
    </row>
    <row r="18" spans="1:52" s="20" customFormat="1" ht="87" customHeight="1">
      <c r="A18" s="9">
        <v>8</v>
      </c>
      <c r="B18" s="5" t="s">
        <v>123</v>
      </c>
      <c r="C18" s="10" t="s">
        <v>29</v>
      </c>
      <c r="D18" s="53" t="s">
        <v>57</v>
      </c>
      <c r="E18" s="53" t="s">
        <v>58</v>
      </c>
      <c r="F18" s="53" t="s">
        <v>59</v>
      </c>
      <c r="G18" s="57">
        <v>2</v>
      </c>
      <c r="H18" s="57">
        <v>2</v>
      </c>
      <c r="I18" s="12" t="s">
        <v>190</v>
      </c>
      <c r="J18" s="11"/>
      <c r="K18" s="11"/>
      <c r="L18" s="11"/>
      <c r="M18" s="11"/>
      <c r="N18" s="11"/>
      <c r="O18" s="11">
        <f t="shared" si="0"/>
        <v>239</v>
      </c>
      <c r="P18" s="11"/>
      <c r="Q18" s="11">
        <v>4</v>
      </c>
      <c r="R18" s="11"/>
      <c r="S18" s="11"/>
      <c r="T18" s="11"/>
      <c r="U18" s="11"/>
      <c r="V18" s="11"/>
      <c r="W18" s="11">
        <v>226</v>
      </c>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v>9</v>
      </c>
      <c r="AZ18" s="11"/>
    </row>
    <row r="19" spans="1:52" s="20" customFormat="1" ht="123" customHeight="1">
      <c r="A19" s="9">
        <v>9</v>
      </c>
      <c r="B19" s="5" t="s">
        <v>73</v>
      </c>
      <c r="C19" s="10" t="s">
        <v>182</v>
      </c>
      <c r="D19" s="53" t="s">
        <v>60</v>
      </c>
      <c r="E19" s="53" t="s">
        <v>124</v>
      </c>
      <c r="F19" s="53" t="s">
        <v>43</v>
      </c>
      <c r="G19" s="57">
        <v>2</v>
      </c>
      <c r="H19" s="57">
        <v>2</v>
      </c>
      <c r="I19" s="12" t="s">
        <v>191</v>
      </c>
      <c r="J19" s="11"/>
      <c r="K19" s="11"/>
      <c r="L19" s="11"/>
      <c r="M19" s="11"/>
      <c r="N19" s="11"/>
      <c r="O19" s="11">
        <f t="shared" si="0"/>
        <v>422</v>
      </c>
      <c r="P19" s="11"/>
      <c r="Q19" s="11">
        <v>5</v>
      </c>
      <c r="R19" s="11"/>
      <c r="S19" s="11"/>
      <c r="T19" s="11"/>
      <c r="U19" s="11"/>
      <c r="V19" s="11"/>
      <c r="W19" s="11">
        <v>407</v>
      </c>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v>10</v>
      </c>
      <c r="AZ19" s="11"/>
    </row>
    <row r="20" spans="1:52" s="62" customFormat="1" ht="135" customHeight="1">
      <c r="A20" s="9">
        <v>10</v>
      </c>
      <c r="B20" s="6" t="s">
        <v>177</v>
      </c>
      <c r="C20" s="58" t="s">
        <v>182</v>
      </c>
      <c r="D20" s="8" t="s">
        <v>157</v>
      </c>
      <c r="E20" s="8" t="s">
        <v>69</v>
      </c>
      <c r="F20" s="8" t="s">
        <v>158</v>
      </c>
      <c r="G20" s="59">
        <v>4</v>
      </c>
      <c r="H20" s="59">
        <v>4</v>
      </c>
      <c r="I20" s="12" t="s">
        <v>190</v>
      </c>
      <c r="J20" s="59"/>
      <c r="K20" s="59"/>
      <c r="L20" s="59"/>
      <c r="M20" s="59"/>
      <c r="N20" s="59"/>
      <c r="O20" s="11">
        <f t="shared" si="0"/>
        <v>609</v>
      </c>
      <c r="P20" s="59"/>
      <c r="Q20" s="59">
        <v>5</v>
      </c>
      <c r="R20" s="59"/>
      <c r="S20" s="59"/>
      <c r="T20" s="59"/>
      <c r="U20" s="59"/>
      <c r="V20" s="59"/>
      <c r="W20" s="59"/>
      <c r="X20" s="59"/>
      <c r="Y20" s="59"/>
      <c r="Z20" s="59"/>
      <c r="AA20" s="59"/>
      <c r="AB20" s="60"/>
      <c r="AC20" s="60">
        <v>595</v>
      </c>
      <c r="AD20" s="60">
        <v>310</v>
      </c>
      <c r="AE20" s="59"/>
      <c r="AF20" s="59"/>
      <c r="AG20" s="59"/>
      <c r="AH20" s="59"/>
      <c r="AI20" s="59"/>
      <c r="AJ20" s="59"/>
      <c r="AK20" s="59"/>
      <c r="AL20" s="59"/>
      <c r="AM20" s="59"/>
      <c r="AN20" s="59"/>
      <c r="AO20" s="59"/>
      <c r="AP20" s="59"/>
      <c r="AQ20" s="59"/>
      <c r="AR20" s="59"/>
      <c r="AS20" s="59"/>
      <c r="AT20" s="59"/>
      <c r="AU20" s="59"/>
      <c r="AV20" s="59"/>
      <c r="AW20" s="59"/>
      <c r="AX20" s="59"/>
      <c r="AY20" s="59">
        <v>9</v>
      </c>
      <c r="AZ20" s="61"/>
    </row>
    <row r="21" spans="1:52" s="62" customFormat="1" ht="138" customHeight="1">
      <c r="A21" s="9">
        <v>11</v>
      </c>
      <c r="B21" s="6" t="s">
        <v>178</v>
      </c>
      <c r="C21" s="58" t="s">
        <v>182</v>
      </c>
      <c r="D21" s="8" t="s">
        <v>161</v>
      </c>
      <c r="E21" s="1" t="s">
        <v>159</v>
      </c>
      <c r="F21" s="1" t="s">
        <v>160</v>
      </c>
      <c r="G21" s="59">
        <v>3</v>
      </c>
      <c r="H21" s="59">
        <v>3</v>
      </c>
      <c r="I21" s="12" t="s">
        <v>190</v>
      </c>
      <c r="J21" s="59"/>
      <c r="K21" s="59"/>
      <c r="L21" s="59"/>
      <c r="M21" s="59"/>
      <c r="N21" s="59"/>
      <c r="O21" s="11">
        <f t="shared" si="0"/>
        <v>497</v>
      </c>
      <c r="P21" s="59"/>
      <c r="Q21" s="59">
        <v>8</v>
      </c>
      <c r="R21" s="59"/>
      <c r="S21" s="59"/>
      <c r="T21" s="59"/>
      <c r="U21" s="59"/>
      <c r="V21" s="59"/>
      <c r="W21" s="59"/>
      <c r="X21" s="59"/>
      <c r="Y21" s="59"/>
      <c r="Z21" s="59"/>
      <c r="AA21" s="59"/>
      <c r="AB21" s="60"/>
      <c r="AC21" s="60">
        <v>485</v>
      </c>
      <c r="AD21" s="60">
        <v>230</v>
      </c>
      <c r="AE21" s="59"/>
      <c r="AF21" s="59"/>
      <c r="AG21" s="59"/>
      <c r="AH21" s="59"/>
      <c r="AI21" s="59"/>
      <c r="AJ21" s="59"/>
      <c r="AK21" s="59"/>
      <c r="AL21" s="59"/>
      <c r="AM21" s="59"/>
      <c r="AN21" s="59"/>
      <c r="AO21" s="59"/>
      <c r="AP21" s="59"/>
      <c r="AQ21" s="59"/>
      <c r="AR21" s="59"/>
      <c r="AS21" s="59"/>
      <c r="AT21" s="59"/>
      <c r="AU21" s="59"/>
      <c r="AV21" s="59"/>
      <c r="AW21" s="59"/>
      <c r="AX21" s="59"/>
      <c r="AY21" s="59">
        <v>4</v>
      </c>
      <c r="AZ21" s="61"/>
    </row>
    <row r="22" spans="1:52" s="22" customFormat="1" ht="228.75" customHeight="1">
      <c r="A22" s="9">
        <v>12</v>
      </c>
      <c r="B22" s="5" t="s">
        <v>179</v>
      </c>
      <c r="C22" s="74" t="s">
        <v>182</v>
      </c>
      <c r="D22" s="53" t="s">
        <v>189</v>
      </c>
      <c r="E22" s="1" t="s">
        <v>0</v>
      </c>
      <c r="F22" s="1" t="s">
        <v>165</v>
      </c>
      <c r="G22" s="11">
        <v>2</v>
      </c>
      <c r="H22" s="11">
        <v>2</v>
      </c>
      <c r="I22" s="12" t="s">
        <v>190</v>
      </c>
      <c r="J22" s="11"/>
      <c r="K22" s="11"/>
      <c r="L22" s="11"/>
      <c r="M22" s="11"/>
      <c r="N22" s="11"/>
      <c r="O22" s="11">
        <f t="shared" si="0"/>
        <v>438</v>
      </c>
      <c r="P22" s="11"/>
      <c r="Q22" s="11">
        <v>7</v>
      </c>
      <c r="R22" s="11"/>
      <c r="S22" s="11"/>
      <c r="T22" s="11"/>
      <c r="U22" s="11"/>
      <c r="V22" s="11"/>
      <c r="W22" s="11"/>
      <c r="X22" s="11"/>
      <c r="Y22" s="11"/>
      <c r="Z22" s="11"/>
      <c r="AA22" s="11"/>
      <c r="AB22" s="11"/>
      <c r="AC22" s="11">
        <v>426</v>
      </c>
      <c r="AD22" s="11"/>
      <c r="AE22" s="11"/>
      <c r="AF22" s="11"/>
      <c r="AG22" s="11"/>
      <c r="AH22" s="11"/>
      <c r="AI22" s="11"/>
      <c r="AJ22" s="11"/>
      <c r="AK22" s="11"/>
      <c r="AL22" s="11"/>
      <c r="AM22" s="11"/>
      <c r="AN22" s="11"/>
      <c r="AO22" s="11"/>
      <c r="AP22" s="11"/>
      <c r="AQ22" s="11"/>
      <c r="AR22" s="11"/>
      <c r="AS22" s="11"/>
      <c r="AT22" s="11"/>
      <c r="AU22" s="11"/>
      <c r="AV22" s="11"/>
      <c r="AW22" s="11"/>
      <c r="AX22" s="11"/>
      <c r="AY22" s="11">
        <v>5</v>
      </c>
      <c r="AZ22" s="43"/>
    </row>
    <row r="23" spans="1:52" s="22" customFormat="1" ht="78" customHeight="1">
      <c r="A23" s="9">
        <v>13</v>
      </c>
      <c r="B23" s="5" t="s">
        <v>119</v>
      </c>
      <c r="C23" s="27" t="s">
        <v>29</v>
      </c>
      <c r="D23" s="4" t="s">
        <v>63</v>
      </c>
      <c r="E23" s="3" t="s">
        <v>3</v>
      </c>
      <c r="F23" s="1" t="s">
        <v>64</v>
      </c>
      <c r="G23" s="13">
        <v>4</v>
      </c>
      <c r="H23" s="13">
        <v>4</v>
      </c>
      <c r="I23" s="12" t="s">
        <v>190</v>
      </c>
      <c r="J23" s="11"/>
      <c r="K23" s="11"/>
      <c r="L23" s="11"/>
      <c r="M23" s="11"/>
      <c r="N23" s="11"/>
      <c r="O23" s="11">
        <f t="shared" si="0"/>
        <v>736</v>
      </c>
      <c r="P23" s="11"/>
      <c r="Q23" s="11">
        <v>8</v>
      </c>
      <c r="R23" s="11"/>
      <c r="S23" s="11"/>
      <c r="T23" s="11"/>
      <c r="U23" s="11"/>
      <c r="V23" s="11"/>
      <c r="W23" s="11"/>
      <c r="X23" s="11"/>
      <c r="Y23" s="11"/>
      <c r="Z23" s="11"/>
      <c r="AA23" s="11">
        <v>725</v>
      </c>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v>3</v>
      </c>
      <c r="AZ23" s="43"/>
    </row>
    <row r="24" spans="1:52" s="22" customFormat="1" ht="75" customHeight="1">
      <c r="A24" s="9">
        <v>14</v>
      </c>
      <c r="B24" s="5" t="s">
        <v>120</v>
      </c>
      <c r="C24" s="27" t="s">
        <v>29</v>
      </c>
      <c r="D24" s="53" t="s">
        <v>50</v>
      </c>
      <c r="E24" s="53" t="s">
        <v>51</v>
      </c>
      <c r="F24" s="53" t="s">
        <v>52</v>
      </c>
      <c r="G24" s="11">
        <v>1</v>
      </c>
      <c r="H24" s="11">
        <v>1</v>
      </c>
      <c r="I24" s="12" t="s">
        <v>190</v>
      </c>
      <c r="J24" s="11"/>
      <c r="K24" s="11"/>
      <c r="L24" s="11"/>
      <c r="M24" s="11"/>
      <c r="N24" s="11"/>
      <c r="O24" s="11">
        <f t="shared" si="0"/>
        <v>483</v>
      </c>
      <c r="P24" s="11"/>
      <c r="Q24" s="11">
        <v>5</v>
      </c>
      <c r="R24" s="11"/>
      <c r="S24" s="11"/>
      <c r="T24" s="11"/>
      <c r="U24" s="11"/>
      <c r="V24" s="11"/>
      <c r="W24" s="11"/>
      <c r="X24" s="11"/>
      <c r="Y24" s="11"/>
      <c r="Z24" s="11"/>
      <c r="AA24" s="11">
        <v>475</v>
      </c>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v>3</v>
      </c>
      <c r="AZ24" s="43"/>
    </row>
    <row r="25" spans="1:52" s="22" customFormat="1" ht="118.5" customHeight="1">
      <c r="A25" s="9">
        <v>15</v>
      </c>
      <c r="B25" s="5" t="s">
        <v>121</v>
      </c>
      <c r="C25" s="27" t="s">
        <v>29</v>
      </c>
      <c r="D25" s="53" t="s">
        <v>54</v>
      </c>
      <c r="E25" s="53" t="s">
        <v>55</v>
      </c>
      <c r="F25" s="53" t="s">
        <v>56</v>
      </c>
      <c r="G25" s="53">
        <v>1</v>
      </c>
      <c r="H25" s="53">
        <v>1</v>
      </c>
      <c r="I25" s="12" t="s">
        <v>190</v>
      </c>
      <c r="J25" s="11"/>
      <c r="K25" s="11"/>
      <c r="L25" s="11"/>
      <c r="M25" s="11"/>
      <c r="N25" s="11"/>
      <c r="O25" s="11">
        <f t="shared" si="0"/>
        <v>342</v>
      </c>
      <c r="P25" s="11"/>
      <c r="Q25" s="11">
        <v>5</v>
      </c>
      <c r="R25" s="11"/>
      <c r="S25" s="11"/>
      <c r="T25" s="11"/>
      <c r="U25" s="11"/>
      <c r="V25" s="11"/>
      <c r="W25" s="11"/>
      <c r="X25" s="11"/>
      <c r="Y25" s="11"/>
      <c r="Z25" s="11"/>
      <c r="AA25" s="11">
        <v>330</v>
      </c>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v>7</v>
      </c>
      <c r="AZ25" s="43"/>
    </row>
    <row r="26" spans="1:52" s="22" customFormat="1" ht="73.5" customHeight="1">
      <c r="A26" s="9">
        <v>16</v>
      </c>
      <c r="B26" s="5" t="s">
        <v>122</v>
      </c>
      <c r="C26" s="10" t="s">
        <v>29</v>
      </c>
      <c r="D26" s="53" t="s">
        <v>4</v>
      </c>
      <c r="E26" s="3" t="s">
        <v>5</v>
      </c>
      <c r="F26" s="3" t="s">
        <v>53</v>
      </c>
      <c r="G26" s="53">
        <v>3</v>
      </c>
      <c r="H26" s="53">
        <v>3</v>
      </c>
      <c r="I26" s="12" t="s">
        <v>190</v>
      </c>
      <c r="J26" s="11"/>
      <c r="K26" s="11"/>
      <c r="L26" s="11"/>
      <c r="M26" s="11"/>
      <c r="N26" s="11"/>
      <c r="O26" s="11">
        <f t="shared" si="0"/>
        <v>387</v>
      </c>
      <c r="P26" s="11"/>
      <c r="Q26" s="11">
        <v>4</v>
      </c>
      <c r="R26" s="11"/>
      <c r="S26" s="11"/>
      <c r="T26" s="11"/>
      <c r="U26" s="11"/>
      <c r="V26" s="11"/>
      <c r="W26" s="11"/>
      <c r="X26" s="11"/>
      <c r="Y26" s="11"/>
      <c r="Z26" s="11"/>
      <c r="AA26" s="11">
        <v>378</v>
      </c>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v>5</v>
      </c>
      <c r="AZ26" s="43"/>
    </row>
    <row r="27" spans="1:52" s="22" customFormat="1" ht="162">
      <c r="A27" s="9">
        <v>17</v>
      </c>
      <c r="B27" s="5" t="s">
        <v>183</v>
      </c>
      <c r="C27" s="10" t="s">
        <v>29</v>
      </c>
      <c r="D27" s="53" t="s">
        <v>170</v>
      </c>
      <c r="E27" s="3" t="s">
        <v>118</v>
      </c>
      <c r="F27" s="3" t="s">
        <v>61</v>
      </c>
      <c r="G27" s="53">
        <v>3</v>
      </c>
      <c r="H27" s="53">
        <v>3</v>
      </c>
      <c r="I27" s="12" t="s">
        <v>190</v>
      </c>
      <c r="J27" s="11"/>
      <c r="K27" s="11"/>
      <c r="L27" s="11"/>
      <c r="M27" s="11"/>
      <c r="N27" s="11"/>
      <c r="O27" s="11">
        <v>410</v>
      </c>
      <c r="P27" s="11"/>
      <c r="Q27" s="11">
        <v>6</v>
      </c>
      <c r="R27" s="11"/>
      <c r="S27" s="11"/>
      <c r="T27" s="11"/>
      <c r="U27" s="11"/>
      <c r="V27" s="11"/>
      <c r="W27" s="11"/>
      <c r="X27" s="11"/>
      <c r="Y27" s="11">
        <v>400</v>
      </c>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v>4</v>
      </c>
      <c r="AZ27" s="43"/>
    </row>
    <row r="28" spans="1:52" s="22" customFormat="1" ht="147" customHeight="1">
      <c r="A28" s="9">
        <v>18</v>
      </c>
      <c r="B28" s="5" t="s">
        <v>171</v>
      </c>
      <c r="C28" s="10" t="s">
        <v>29</v>
      </c>
      <c r="D28" s="53" t="s">
        <v>172</v>
      </c>
      <c r="E28" s="3" t="s">
        <v>30</v>
      </c>
      <c r="F28" s="3" t="s">
        <v>61</v>
      </c>
      <c r="G28" s="53">
        <v>2</v>
      </c>
      <c r="H28" s="53">
        <v>2</v>
      </c>
      <c r="I28" s="12" t="s">
        <v>190</v>
      </c>
      <c r="J28" s="11"/>
      <c r="K28" s="11"/>
      <c r="L28" s="11"/>
      <c r="M28" s="11"/>
      <c r="N28" s="11"/>
      <c r="O28" s="11">
        <v>309</v>
      </c>
      <c r="P28" s="11"/>
      <c r="Q28" s="11">
        <v>3</v>
      </c>
      <c r="R28" s="11"/>
      <c r="S28" s="11"/>
      <c r="T28" s="11"/>
      <c r="U28" s="11"/>
      <c r="V28" s="11"/>
      <c r="W28" s="11"/>
      <c r="X28" s="11"/>
      <c r="Y28" s="11">
        <v>302</v>
      </c>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v>4</v>
      </c>
      <c r="AZ28" s="43"/>
    </row>
    <row r="29" spans="1:52" s="22" customFormat="1" ht="137.25" customHeight="1">
      <c r="A29" s="9">
        <v>19</v>
      </c>
      <c r="B29" s="63" t="s">
        <v>163</v>
      </c>
      <c r="C29" s="10" t="s">
        <v>29</v>
      </c>
      <c r="D29" s="52" t="s">
        <v>164</v>
      </c>
      <c r="E29" s="52" t="s">
        <v>62</v>
      </c>
      <c r="F29" s="52" t="s">
        <v>61</v>
      </c>
      <c r="G29" s="13">
        <v>2</v>
      </c>
      <c r="H29" s="13">
        <v>2</v>
      </c>
      <c r="I29" s="12" t="s">
        <v>190</v>
      </c>
      <c r="J29" s="11"/>
      <c r="K29" s="11"/>
      <c r="L29" s="11"/>
      <c r="M29" s="11"/>
      <c r="N29" s="11"/>
      <c r="O29" s="11">
        <f t="shared" si="0"/>
        <v>309</v>
      </c>
      <c r="P29" s="11"/>
      <c r="Q29" s="11">
        <v>5</v>
      </c>
      <c r="R29" s="11"/>
      <c r="S29" s="11"/>
      <c r="T29" s="11"/>
      <c r="U29" s="11"/>
      <c r="V29" s="11"/>
      <c r="W29" s="11"/>
      <c r="X29" s="11"/>
      <c r="Y29" s="11">
        <v>300</v>
      </c>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v>4</v>
      </c>
      <c r="AZ29" s="43"/>
    </row>
    <row r="30" spans="1:52" s="22" customFormat="1" ht="137.25" customHeight="1">
      <c r="A30" s="9">
        <v>20</v>
      </c>
      <c r="B30" s="63" t="s">
        <v>173</v>
      </c>
      <c r="C30" s="10" t="s">
        <v>29</v>
      </c>
      <c r="D30" s="52" t="s">
        <v>174</v>
      </c>
      <c r="E30" s="52" t="s">
        <v>175</v>
      </c>
      <c r="F30" s="52" t="s">
        <v>61</v>
      </c>
      <c r="G30" s="13">
        <v>2</v>
      </c>
      <c r="H30" s="13">
        <v>2</v>
      </c>
      <c r="I30" s="12" t="s">
        <v>190</v>
      </c>
      <c r="J30" s="11"/>
      <c r="K30" s="11"/>
      <c r="L30" s="11"/>
      <c r="M30" s="11"/>
      <c r="N30" s="11"/>
      <c r="O30" s="11">
        <f t="shared" si="0"/>
        <v>281</v>
      </c>
      <c r="P30" s="11"/>
      <c r="Q30" s="11">
        <v>3</v>
      </c>
      <c r="R30" s="11"/>
      <c r="S30" s="11"/>
      <c r="T30" s="11"/>
      <c r="U30" s="11"/>
      <c r="V30" s="11"/>
      <c r="W30" s="11"/>
      <c r="X30" s="11"/>
      <c r="Y30" s="11">
        <v>275</v>
      </c>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v>3</v>
      </c>
      <c r="AZ30" s="43"/>
    </row>
    <row r="31" spans="1:52" s="20" customFormat="1" ht="133.5" customHeight="1">
      <c r="A31" s="9">
        <v>21</v>
      </c>
      <c r="B31" s="64" t="s">
        <v>125</v>
      </c>
      <c r="C31" s="10" t="s">
        <v>29</v>
      </c>
      <c r="D31" s="1" t="s">
        <v>143</v>
      </c>
      <c r="E31" s="1" t="s">
        <v>143</v>
      </c>
      <c r="F31" s="52" t="s">
        <v>144</v>
      </c>
      <c r="G31" s="13">
        <v>3</v>
      </c>
      <c r="H31" s="13">
        <v>3</v>
      </c>
      <c r="I31" s="12" t="s">
        <v>190</v>
      </c>
      <c r="J31" s="11"/>
      <c r="K31" s="11"/>
      <c r="L31" s="11"/>
      <c r="M31" s="11"/>
      <c r="N31" s="11"/>
      <c r="O31" s="11">
        <f t="shared" si="0"/>
        <v>343</v>
      </c>
      <c r="P31" s="11"/>
      <c r="Q31" s="11">
        <v>6</v>
      </c>
      <c r="R31" s="11"/>
      <c r="S31" s="11"/>
      <c r="T31" s="11"/>
      <c r="U31" s="11">
        <v>327</v>
      </c>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v>10</v>
      </c>
      <c r="AZ31" s="11"/>
    </row>
    <row r="32" spans="1:52" s="20" customFormat="1" ht="126.75" customHeight="1">
      <c r="A32" s="9">
        <v>22</v>
      </c>
      <c r="B32" s="5" t="s">
        <v>149</v>
      </c>
      <c r="C32" s="10" t="s">
        <v>29</v>
      </c>
      <c r="D32" s="3" t="s">
        <v>150</v>
      </c>
      <c r="E32" s="3" t="s">
        <v>150</v>
      </c>
      <c r="F32" s="52" t="s">
        <v>151</v>
      </c>
      <c r="G32" s="13">
        <v>1</v>
      </c>
      <c r="H32" s="13">
        <v>1</v>
      </c>
      <c r="I32" s="12" t="s">
        <v>190</v>
      </c>
      <c r="J32" s="11"/>
      <c r="K32" s="11"/>
      <c r="L32" s="11"/>
      <c r="M32" s="11"/>
      <c r="N32" s="11"/>
      <c r="O32" s="11">
        <f t="shared" si="0"/>
        <v>228</v>
      </c>
      <c r="P32" s="11"/>
      <c r="Q32" s="11">
        <v>5</v>
      </c>
      <c r="R32" s="11"/>
      <c r="S32" s="11"/>
      <c r="T32" s="11"/>
      <c r="U32" s="11">
        <v>215</v>
      </c>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v>8</v>
      </c>
      <c r="AZ32" s="11"/>
    </row>
    <row r="33" spans="1:52" s="20" customFormat="1" ht="126.75" customHeight="1">
      <c r="A33" s="9">
        <v>23</v>
      </c>
      <c r="B33" s="5" t="s">
        <v>145</v>
      </c>
      <c r="C33" s="10" t="s">
        <v>29</v>
      </c>
      <c r="D33" s="3" t="s">
        <v>148</v>
      </c>
      <c r="E33" s="3" t="s">
        <v>147</v>
      </c>
      <c r="F33" s="52" t="s">
        <v>146</v>
      </c>
      <c r="G33" s="13">
        <v>3</v>
      </c>
      <c r="H33" s="13">
        <v>3</v>
      </c>
      <c r="I33" s="12" t="s">
        <v>190</v>
      </c>
      <c r="J33" s="11"/>
      <c r="K33" s="11"/>
      <c r="L33" s="11"/>
      <c r="M33" s="11"/>
      <c r="N33" s="11"/>
      <c r="O33" s="11">
        <f t="shared" si="0"/>
        <v>450</v>
      </c>
      <c r="P33" s="11"/>
      <c r="Q33" s="11">
        <v>6</v>
      </c>
      <c r="R33" s="11"/>
      <c r="S33" s="11"/>
      <c r="T33" s="11"/>
      <c r="U33" s="11">
        <v>440</v>
      </c>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v>4</v>
      </c>
      <c r="AZ33" s="11"/>
    </row>
    <row r="34" spans="1:52" s="22" customFormat="1" ht="59.25" customHeight="1">
      <c r="A34" s="9">
        <v>24</v>
      </c>
      <c r="B34" s="5" t="s">
        <v>110</v>
      </c>
      <c r="C34" s="10" t="s">
        <v>29</v>
      </c>
      <c r="D34" s="1" t="s">
        <v>113</v>
      </c>
      <c r="E34" s="1" t="s">
        <v>112</v>
      </c>
      <c r="F34" s="1" t="s">
        <v>111</v>
      </c>
      <c r="G34" s="13">
        <v>1</v>
      </c>
      <c r="H34" s="13">
        <v>1</v>
      </c>
      <c r="I34" s="12" t="s">
        <v>190</v>
      </c>
      <c r="J34" s="11"/>
      <c r="K34" s="11"/>
      <c r="L34" s="11"/>
      <c r="M34" s="11"/>
      <c r="N34" s="11"/>
      <c r="O34" s="11">
        <f t="shared" si="0"/>
        <v>317</v>
      </c>
      <c r="P34" s="11"/>
      <c r="Q34" s="11">
        <v>4</v>
      </c>
      <c r="R34" s="11"/>
      <c r="S34" s="11"/>
      <c r="T34" s="11"/>
      <c r="U34" s="11"/>
      <c r="V34" s="11"/>
      <c r="W34" s="11"/>
      <c r="X34" s="11"/>
      <c r="Y34" s="11"/>
      <c r="Z34" s="11"/>
      <c r="AA34" s="11"/>
      <c r="AB34" s="11"/>
      <c r="AC34" s="11"/>
      <c r="AD34" s="11"/>
      <c r="AE34" s="11">
        <v>309</v>
      </c>
      <c r="AF34" s="11"/>
      <c r="AG34" s="11"/>
      <c r="AH34" s="11"/>
      <c r="AI34" s="11"/>
      <c r="AJ34" s="11"/>
      <c r="AK34" s="11"/>
      <c r="AL34" s="11"/>
      <c r="AM34" s="11"/>
      <c r="AN34" s="11"/>
      <c r="AO34" s="11"/>
      <c r="AP34" s="11"/>
      <c r="AQ34" s="11"/>
      <c r="AR34" s="11"/>
      <c r="AS34" s="11"/>
      <c r="AT34" s="11"/>
      <c r="AU34" s="11"/>
      <c r="AV34" s="11"/>
      <c r="AW34" s="11"/>
      <c r="AX34" s="11"/>
      <c r="AY34" s="11">
        <v>4</v>
      </c>
      <c r="AZ34" s="43"/>
    </row>
    <row r="35" spans="1:52" s="22" customFormat="1" ht="45.75">
      <c r="A35" s="9">
        <v>25</v>
      </c>
      <c r="B35" s="6" t="s">
        <v>132</v>
      </c>
      <c r="C35" s="10" t="s">
        <v>29</v>
      </c>
      <c r="D35" s="7" t="s">
        <v>115</v>
      </c>
      <c r="E35" s="55" t="s">
        <v>116</v>
      </c>
      <c r="F35" s="55" t="s">
        <v>117</v>
      </c>
      <c r="G35" s="13">
        <v>2</v>
      </c>
      <c r="H35" s="13">
        <v>2</v>
      </c>
      <c r="I35" s="12" t="s">
        <v>190</v>
      </c>
      <c r="J35" s="11"/>
      <c r="K35" s="11"/>
      <c r="L35" s="11"/>
      <c r="M35" s="11"/>
      <c r="N35" s="11"/>
      <c r="O35" s="11">
        <f t="shared" si="0"/>
        <v>191</v>
      </c>
      <c r="P35" s="11"/>
      <c r="Q35" s="11">
        <v>3</v>
      </c>
      <c r="R35" s="11"/>
      <c r="S35" s="11"/>
      <c r="T35" s="11"/>
      <c r="U35" s="11"/>
      <c r="V35" s="11"/>
      <c r="W35" s="11"/>
      <c r="X35" s="11"/>
      <c r="Y35" s="11"/>
      <c r="Z35" s="11"/>
      <c r="AA35" s="11"/>
      <c r="AB35" s="11"/>
      <c r="AC35" s="11"/>
      <c r="AD35" s="11"/>
      <c r="AE35" s="11">
        <v>183</v>
      </c>
      <c r="AF35" s="11"/>
      <c r="AG35" s="11"/>
      <c r="AH35" s="11"/>
      <c r="AI35" s="11"/>
      <c r="AJ35" s="11"/>
      <c r="AK35" s="11"/>
      <c r="AL35" s="11"/>
      <c r="AM35" s="11"/>
      <c r="AN35" s="11"/>
      <c r="AO35" s="11"/>
      <c r="AP35" s="11"/>
      <c r="AQ35" s="11"/>
      <c r="AR35" s="11"/>
      <c r="AS35" s="11"/>
      <c r="AT35" s="11"/>
      <c r="AU35" s="11"/>
      <c r="AV35" s="11"/>
      <c r="AW35" s="11"/>
      <c r="AX35" s="11"/>
      <c r="AY35" s="11">
        <v>5</v>
      </c>
      <c r="AZ35" s="43"/>
    </row>
    <row r="36" spans="1:52" s="22" customFormat="1" ht="84.75" customHeight="1">
      <c r="A36" s="9">
        <v>26</v>
      </c>
      <c r="B36" s="5" t="s">
        <v>109</v>
      </c>
      <c r="C36" s="10" t="s">
        <v>29</v>
      </c>
      <c r="D36" s="1" t="s">
        <v>32</v>
      </c>
      <c r="E36" s="1" t="s">
        <v>114</v>
      </c>
      <c r="F36" s="1" t="s">
        <v>65</v>
      </c>
      <c r="G36" s="13">
        <v>4</v>
      </c>
      <c r="H36" s="13">
        <v>4</v>
      </c>
      <c r="I36" s="12" t="s">
        <v>190</v>
      </c>
      <c r="J36" s="11"/>
      <c r="K36" s="11"/>
      <c r="L36" s="11"/>
      <c r="M36" s="11"/>
      <c r="N36" s="11"/>
      <c r="O36" s="11">
        <f t="shared" si="0"/>
        <v>721</v>
      </c>
      <c r="P36" s="11"/>
      <c r="Q36" s="11">
        <v>10</v>
      </c>
      <c r="R36" s="11"/>
      <c r="S36" s="11"/>
      <c r="T36" s="11"/>
      <c r="U36" s="11"/>
      <c r="V36" s="11"/>
      <c r="W36" s="11"/>
      <c r="X36" s="11"/>
      <c r="Y36" s="11"/>
      <c r="Z36" s="11"/>
      <c r="AA36" s="11"/>
      <c r="AB36" s="11"/>
      <c r="AC36" s="11"/>
      <c r="AD36" s="11"/>
      <c r="AE36" s="11">
        <v>707</v>
      </c>
      <c r="AF36" s="11"/>
      <c r="AG36" s="11"/>
      <c r="AH36" s="11"/>
      <c r="AI36" s="11"/>
      <c r="AJ36" s="11"/>
      <c r="AK36" s="11"/>
      <c r="AL36" s="11"/>
      <c r="AM36" s="11"/>
      <c r="AN36" s="11"/>
      <c r="AO36" s="11"/>
      <c r="AP36" s="11"/>
      <c r="AQ36" s="11"/>
      <c r="AR36" s="11"/>
      <c r="AS36" s="11"/>
      <c r="AT36" s="11"/>
      <c r="AU36" s="11"/>
      <c r="AV36" s="11"/>
      <c r="AW36" s="11"/>
      <c r="AX36" s="11"/>
      <c r="AY36" s="11">
        <v>4</v>
      </c>
      <c r="AZ36" s="43"/>
    </row>
    <row r="37" spans="1:52" s="20" customFormat="1" ht="105.75" customHeight="1">
      <c r="A37" s="9">
        <v>27</v>
      </c>
      <c r="B37" s="65" t="s">
        <v>196</v>
      </c>
      <c r="C37" s="10" t="s">
        <v>29</v>
      </c>
      <c r="D37" s="52" t="s">
        <v>101</v>
      </c>
      <c r="E37" s="52" t="s">
        <v>98</v>
      </c>
      <c r="F37" s="52" t="s">
        <v>99</v>
      </c>
      <c r="G37" s="13">
        <v>2</v>
      </c>
      <c r="H37" s="13">
        <v>2</v>
      </c>
      <c r="I37" s="12" t="s">
        <v>190</v>
      </c>
      <c r="J37" s="11"/>
      <c r="K37" s="11"/>
      <c r="L37" s="11"/>
      <c r="M37" s="11"/>
      <c r="N37" s="11"/>
      <c r="O37" s="11">
        <f t="shared" si="0"/>
        <v>174</v>
      </c>
      <c r="P37" s="11"/>
      <c r="Q37" s="11">
        <v>4</v>
      </c>
      <c r="R37" s="11"/>
      <c r="S37" s="12"/>
      <c r="T37" s="11"/>
      <c r="U37" s="12"/>
      <c r="V37" s="11"/>
      <c r="W37" s="12"/>
      <c r="X37" s="11"/>
      <c r="Y37" s="12"/>
      <c r="Z37" s="11"/>
      <c r="AA37" s="12"/>
      <c r="AB37" s="11"/>
      <c r="AC37" s="12"/>
      <c r="AD37" s="11"/>
      <c r="AE37" s="12"/>
      <c r="AF37" s="11"/>
      <c r="AG37" s="11"/>
      <c r="AH37" s="11"/>
      <c r="AI37" s="11"/>
      <c r="AJ37" s="11"/>
      <c r="AK37" s="11"/>
      <c r="AL37" s="11"/>
      <c r="AM37" s="11"/>
      <c r="AN37" s="11"/>
      <c r="AO37" s="11"/>
      <c r="AP37" s="11"/>
      <c r="AQ37" s="11">
        <v>166</v>
      </c>
      <c r="AR37" s="52"/>
      <c r="AS37" s="52"/>
      <c r="AT37" s="52"/>
      <c r="AU37" s="52"/>
      <c r="AV37" s="52"/>
      <c r="AW37" s="11"/>
      <c r="AX37" s="52"/>
      <c r="AY37" s="11">
        <v>4</v>
      </c>
      <c r="AZ37" s="11"/>
    </row>
    <row r="38" spans="1:52" s="20" customFormat="1" ht="83.25" customHeight="1">
      <c r="A38" s="9">
        <v>28</v>
      </c>
      <c r="B38" s="73" t="s">
        <v>184</v>
      </c>
      <c r="C38" s="74" t="s">
        <v>29</v>
      </c>
      <c r="D38" s="75" t="s">
        <v>185</v>
      </c>
      <c r="E38" s="75" t="s">
        <v>186</v>
      </c>
      <c r="F38" s="52" t="s">
        <v>70</v>
      </c>
      <c r="G38" s="13">
        <v>2</v>
      </c>
      <c r="H38" s="13">
        <v>2</v>
      </c>
      <c r="I38" s="12" t="s">
        <v>190</v>
      </c>
      <c r="J38" s="11"/>
      <c r="K38" s="11"/>
      <c r="L38" s="11"/>
      <c r="M38" s="11"/>
      <c r="N38" s="11"/>
      <c r="O38" s="11">
        <f t="shared" si="0"/>
        <v>176</v>
      </c>
      <c r="P38" s="11"/>
      <c r="Q38" s="11">
        <v>3</v>
      </c>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v>166</v>
      </c>
      <c r="AR38" s="11"/>
      <c r="AS38" s="11"/>
      <c r="AT38" s="11"/>
      <c r="AU38" s="11"/>
      <c r="AV38" s="11"/>
      <c r="AW38" s="11"/>
      <c r="AX38" s="11"/>
      <c r="AY38" s="11">
        <v>7</v>
      </c>
      <c r="AZ38" s="11"/>
    </row>
    <row r="39" spans="1:52" s="20" customFormat="1" ht="84" customHeight="1">
      <c r="A39" s="9">
        <v>29</v>
      </c>
      <c r="B39" s="65" t="s">
        <v>141</v>
      </c>
      <c r="C39" s="10" t="s">
        <v>29</v>
      </c>
      <c r="D39" s="52" t="s">
        <v>89</v>
      </c>
      <c r="E39" s="52" t="s">
        <v>142</v>
      </c>
      <c r="F39" s="52" t="s">
        <v>71</v>
      </c>
      <c r="G39" s="13">
        <v>1</v>
      </c>
      <c r="H39" s="13">
        <v>1</v>
      </c>
      <c r="I39" s="12" t="s">
        <v>190</v>
      </c>
      <c r="J39" s="11"/>
      <c r="K39" s="11"/>
      <c r="L39" s="11"/>
      <c r="M39" s="11"/>
      <c r="N39" s="11"/>
      <c r="O39" s="11">
        <f t="shared" si="0"/>
        <v>90</v>
      </c>
      <c r="P39" s="11"/>
      <c r="Q39" s="11">
        <v>2</v>
      </c>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v>84</v>
      </c>
      <c r="AR39" s="11"/>
      <c r="AS39" s="11"/>
      <c r="AT39" s="11"/>
      <c r="AU39" s="11"/>
      <c r="AV39" s="11"/>
      <c r="AW39" s="11"/>
      <c r="AX39" s="11"/>
      <c r="AY39" s="11">
        <v>4</v>
      </c>
      <c r="AZ39" s="11"/>
    </row>
    <row r="40" spans="1:52" s="22" customFormat="1" ht="193.5" customHeight="1">
      <c r="A40" s="9">
        <v>30</v>
      </c>
      <c r="B40" s="66" t="s">
        <v>135</v>
      </c>
      <c r="C40" s="10" t="s">
        <v>29</v>
      </c>
      <c r="D40" s="67" t="s">
        <v>44</v>
      </c>
      <c r="E40" s="55" t="s">
        <v>45</v>
      </c>
      <c r="F40" s="1" t="s">
        <v>46</v>
      </c>
      <c r="G40" s="13">
        <v>4</v>
      </c>
      <c r="H40" s="13">
        <v>4</v>
      </c>
      <c r="I40" s="12" t="s">
        <v>190</v>
      </c>
      <c r="J40" s="11"/>
      <c r="K40" s="11"/>
      <c r="L40" s="11"/>
      <c r="M40" s="11"/>
      <c r="N40" s="11"/>
      <c r="O40" s="11">
        <f t="shared" si="0"/>
        <v>380</v>
      </c>
      <c r="P40" s="11"/>
      <c r="Q40" s="11">
        <v>3</v>
      </c>
      <c r="R40" s="11"/>
      <c r="S40" s="11"/>
      <c r="T40" s="11"/>
      <c r="U40" s="11"/>
      <c r="V40" s="11"/>
      <c r="W40" s="11"/>
      <c r="X40" s="11"/>
      <c r="Y40" s="11"/>
      <c r="Z40" s="11"/>
      <c r="AA40" s="11"/>
      <c r="AB40" s="11"/>
      <c r="AC40" s="11"/>
      <c r="AD40" s="11"/>
      <c r="AE40" s="11"/>
      <c r="AF40" s="11"/>
      <c r="AG40" s="11">
        <v>373</v>
      </c>
      <c r="AH40" s="11"/>
      <c r="AI40" s="11"/>
      <c r="AJ40" s="11"/>
      <c r="AK40" s="11"/>
      <c r="AL40" s="11"/>
      <c r="AM40" s="11"/>
      <c r="AN40" s="11"/>
      <c r="AO40" s="11"/>
      <c r="AP40" s="11"/>
      <c r="AQ40" s="11"/>
      <c r="AR40" s="11"/>
      <c r="AS40" s="11"/>
      <c r="AT40" s="11"/>
      <c r="AU40" s="11"/>
      <c r="AV40" s="11"/>
      <c r="AW40" s="11"/>
      <c r="AX40" s="11"/>
      <c r="AY40" s="11">
        <v>4</v>
      </c>
      <c r="AZ40" s="43"/>
    </row>
    <row r="41" spans="1:52" s="22" customFormat="1" ht="193.5" customHeight="1">
      <c r="A41" s="9">
        <v>31</v>
      </c>
      <c r="B41" s="66" t="s">
        <v>140</v>
      </c>
      <c r="C41" s="10" t="s">
        <v>29</v>
      </c>
      <c r="D41" s="2" t="s">
        <v>137</v>
      </c>
      <c r="E41" s="2" t="s">
        <v>138</v>
      </c>
      <c r="F41" s="2" t="s">
        <v>139</v>
      </c>
      <c r="G41" s="13">
        <v>2</v>
      </c>
      <c r="H41" s="13">
        <v>2</v>
      </c>
      <c r="I41" s="12" t="s">
        <v>190</v>
      </c>
      <c r="J41" s="11"/>
      <c r="K41" s="11"/>
      <c r="L41" s="11"/>
      <c r="M41" s="11"/>
      <c r="N41" s="11"/>
      <c r="O41" s="11">
        <f t="shared" si="0"/>
        <v>245</v>
      </c>
      <c r="P41" s="11"/>
      <c r="Q41" s="11">
        <v>5</v>
      </c>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v>233</v>
      </c>
      <c r="AP41" s="11"/>
      <c r="AQ41" s="11"/>
      <c r="AR41" s="11"/>
      <c r="AS41" s="11"/>
      <c r="AT41" s="11"/>
      <c r="AU41" s="11"/>
      <c r="AV41" s="11"/>
      <c r="AW41" s="11"/>
      <c r="AX41" s="11"/>
      <c r="AY41" s="11">
        <v>7</v>
      </c>
      <c r="AZ41" s="43"/>
    </row>
    <row r="42" spans="1:52" s="22" customFormat="1" ht="169.5" customHeight="1">
      <c r="A42" s="9">
        <v>32</v>
      </c>
      <c r="B42" s="68" t="s">
        <v>136</v>
      </c>
      <c r="C42" s="10" t="s">
        <v>29</v>
      </c>
      <c r="D42" s="2" t="s">
        <v>137</v>
      </c>
      <c r="E42" s="2" t="s">
        <v>138</v>
      </c>
      <c r="F42" s="2" t="s">
        <v>139</v>
      </c>
      <c r="G42" s="13">
        <v>2</v>
      </c>
      <c r="H42" s="13">
        <v>2</v>
      </c>
      <c r="I42" s="12" t="s">
        <v>190</v>
      </c>
      <c r="J42" s="11"/>
      <c r="K42" s="11"/>
      <c r="L42" s="11"/>
      <c r="M42" s="11"/>
      <c r="N42" s="11"/>
      <c r="O42" s="11">
        <f t="shared" si="0"/>
        <v>157</v>
      </c>
      <c r="P42" s="11"/>
      <c r="Q42" s="11">
        <v>5</v>
      </c>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v>141</v>
      </c>
      <c r="AP42" s="11"/>
      <c r="AQ42" s="11"/>
      <c r="AR42" s="11"/>
      <c r="AS42" s="11"/>
      <c r="AT42" s="11"/>
      <c r="AU42" s="11"/>
      <c r="AV42" s="11"/>
      <c r="AW42" s="11"/>
      <c r="AX42" s="11"/>
      <c r="AY42" s="11">
        <v>11</v>
      </c>
      <c r="AZ42" s="43"/>
    </row>
    <row r="43" spans="1:52" s="22" customFormat="1" ht="83.25" customHeight="1">
      <c r="A43" s="9">
        <v>33</v>
      </c>
      <c r="B43" s="66" t="s">
        <v>153</v>
      </c>
      <c r="C43" s="10" t="s">
        <v>29</v>
      </c>
      <c r="D43" s="3" t="s">
        <v>85</v>
      </c>
      <c r="E43" s="1" t="s">
        <v>155</v>
      </c>
      <c r="F43" s="1" t="s">
        <v>156</v>
      </c>
      <c r="G43" s="13">
        <v>2</v>
      </c>
      <c r="H43" s="13">
        <v>2</v>
      </c>
      <c r="I43" s="12" t="s">
        <v>190</v>
      </c>
      <c r="J43" s="11"/>
      <c r="K43" s="11"/>
      <c r="L43" s="11"/>
      <c r="M43" s="11"/>
      <c r="N43" s="11"/>
      <c r="O43" s="11">
        <f t="shared" si="0"/>
        <v>654</v>
      </c>
      <c r="P43" s="11"/>
      <c r="Q43" s="11">
        <v>5</v>
      </c>
      <c r="R43" s="11"/>
      <c r="S43" s="11"/>
      <c r="T43" s="11"/>
      <c r="U43" s="11"/>
      <c r="V43" s="11"/>
      <c r="W43" s="11"/>
      <c r="X43" s="11"/>
      <c r="Y43" s="11"/>
      <c r="Z43" s="11"/>
      <c r="AA43" s="11"/>
      <c r="AB43" s="11"/>
      <c r="AC43" s="11"/>
      <c r="AD43" s="11"/>
      <c r="AE43" s="11"/>
      <c r="AF43" s="11"/>
      <c r="AG43" s="11"/>
      <c r="AH43" s="11"/>
      <c r="AI43" s="11">
        <v>642</v>
      </c>
      <c r="AJ43" s="11"/>
      <c r="AK43" s="11"/>
      <c r="AL43" s="11"/>
      <c r="AM43" s="11"/>
      <c r="AN43" s="11"/>
      <c r="AO43" s="11"/>
      <c r="AP43" s="11"/>
      <c r="AQ43" s="11"/>
      <c r="AR43" s="11"/>
      <c r="AS43" s="11"/>
      <c r="AT43" s="11"/>
      <c r="AU43" s="11"/>
      <c r="AV43" s="11"/>
      <c r="AW43" s="11"/>
      <c r="AX43" s="11"/>
      <c r="AY43" s="11">
        <v>7</v>
      </c>
      <c r="AZ43" s="43"/>
    </row>
    <row r="44" spans="1:52" s="22" customFormat="1" ht="83.25" customHeight="1">
      <c r="A44" s="9">
        <v>34</v>
      </c>
      <c r="B44" s="6" t="s">
        <v>152</v>
      </c>
      <c r="C44" s="10" t="s">
        <v>29</v>
      </c>
      <c r="D44" s="53" t="s">
        <v>1</v>
      </c>
      <c r="E44" s="53" t="s">
        <v>154</v>
      </c>
      <c r="F44" s="53" t="s">
        <v>2</v>
      </c>
      <c r="G44" s="13">
        <v>2</v>
      </c>
      <c r="H44" s="13">
        <v>2</v>
      </c>
      <c r="I44" s="12" t="s">
        <v>190</v>
      </c>
      <c r="J44" s="11"/>
      <c r="K44" s="11"/>
      <c r="L44" s="11"/>
      <c r="M44" s="11"/>
      <c r="N44" s="11"/>
      <c r="O44" s="11">
        <f t="shared" si="0"/>
        <v>721</v>
      </c>
      <c r="P44" s="11"/>
      <c r="Q44" s="11">
        <v>5</v>
      </c>
      <c r="R44" s="11"/>
      <c r="S44" s="11"/>
      <c r="T44" s="11"/>
      <c r="U44" s="11"/>
      <c r="V44" s="11"/>
      <c r="W44" s="11"/>
      <c r="X44" s="11"/>
      <c r="Y44" s="11"/>
      <c r="Z44" s="11"/>
      <c r="AA44" s="11"/>
      <c r="AB44" s="11"/>
      <c r="AC44" s="11"/>
      <c r="AD44" s="11"/>
      <c r="AE44" s="11"/>
      <c r="AF44" s="11"/>
      <c r="AG44" s="11"/>
      <c r="AH44" s="11"/>
      <c r="AI44" s="11">
        <v>713</v>
      </c>
      <c r="AJ44" s="11"/>
      <c r="AK44" s="11"/>
      <c r="AL44" s="11"/>
      <c r="AM44" s="11"/>
      <c r="AN44" s="11"/>
      <c r="AO44" s="11"/>
      <c r="AP44" s="11"/>
      <c r="AQ44" s="11"/>
      <c r="AR44" s="11"/>
      <c r="AS44" s="11"/>
      <c r="AT44" s="11"/>
      <c r="AU44" s="11"/>
      <c r="AV44" s="11"/>
      <c r="AW44" s="11"/>
      <c r="AX44" s="11"/>
      <c r="AY44" s="11">
        <v>3</v>
      </c>
      <c r="AZ44" s="43"/>
    </row>
    <row r="45" spans="1:52" s="22" customFormat="1" ht="97.5" customHeight="1">
      <c r="A45" s="9">
        <v>35</v>
      </c>
      <c r="B45" s="5" t="s">
        <v>97</v>
      </c>
      <c r="C45" s="10" t="s">
        <v>29</v>
      </c>
      <c r="D45" s="53" t="s">
        <v>94</v>
      </c>
      <c r="E45" s="53" t="s">
        <v>95</v>
      </c>
      <c r="F45" s="53" t="s">
        <v>96</v>
      </c>
      <c r="G45" s="11">
        <v>3</v>
      </c>
      <c r="H45" s="11">
        <v>3</v>
      </c>
      <c r="I45" s="12" t="s">
        <v>191</v>
      </c>
      <c r="J45" s="11"/>
      <c r="K45" s="11"/>
      <c r="L45" s="11"/>
      <c r="M45" s="11"/>
      <c r="N45" s="11"/>
      <c r="O45" s="11">
        <f t="shared" si="0"/>
        <v>394</v>
      </c>
      <c r="P45" s="11"/>
      <c r="Q45" s="11">
        <v>5</v>
      </c>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v>380</v>
      </c>
      <c r="AT45" s="11"/>
      <c r="AU45" s="11"/>
      <c r="AV45" s="11"/>
      <c r="AW45" s="11"/>
      <c r="AX45" s="11"/>
      <c r="AY45" s="11">
        <v>9</v>
      </c>
      <c r="AZ45" s="43"/>
    </row>
    <row r="46" spans="1:52" s="22" customFormat="1" ht="94.5" customHeight="1">
      <c r="A46" s="9">
        <v>36</v>
      </c>
      <c r="B46" s="69" t="s">
        <v>197</v>
      </c>
      <c r="C46" s="10" t="s">
        <v>182</v>
      </c>
      <c r="D46" s="70" t="s">
        <v>198</v>
      </c>
      <c r="E46" s="70" t="s">
        <v>199</v>
      </c>
      <c r="F46" s="70" t="s">
        <v>200</v>
      </c>
      <c r="G46" s="13">
        <v>4</v>
      </c>
      <c r="H46" s="13">
        <v>4</v>
      </c>
      <c r="I46" s="12" t="s">
        <v>190</v>
      </c>
      <c r="J46" s="11"/>
      <c r="K46" s="11"/>
      <c r="L46" s="11"/>
      <c r="M46" s="11"/>
      <c r="N46" s="11"/>
      <c r="O46" s="11">
        <f t="shared" si="0"/>
        <v>859</v>
      </c>
      <c r="P46" s="11"/>
      <c r="Q46" s="11">
        <v>15</v>
      </c>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v>840</v>
      </c>
      <c r="AV46" s="11"/>
      <c r="AW46" s="11"/>
      <c r="AX46" s="11"/>
      <c r="AY46" s="11">
        <v>4</v>
      </c>
      <c r="AZ46" s="43"/>
    </row>
    <row r="47" spans="1:52" s="22" customFormat="1" ht="228.75" customHeight="1">
      <c r="A47" s="9">
        <v>37</v>
      </c>
      <c r="B47" s="6" t="s">
        <v>130</v>
      </c>
      <c r="C47" s="10" t="s">
        <v>29</v>
      </c>
      <c r="D47" s="7" t="s">
        <v>31</v>
      </c>
      <c r="E47" s="55" t="s">
        <v>131</v>
      </c>
      <c r="F47" s="55" t="s">
        <v>129</v>
      </c>
      <c r="G47" s="13">
        <v>3</v>
      </c>
      <c r="H47" s="13">
        <v>3</v>
      </c>
      <c r="I47" s="12" t="s">
        <v>190</v>
      </c>
      <c r="J47" s="11"/>
      <c r="K47" s="11"/>
      <c r="L47" s="11"/>
      <c r="M47" s="11"/>
      <c r="N47" s="11"/>
      <c r="O47" s="11">
        <f t="shared" si="0"/>
        <v>618</v>
      </c>
      <c r="P47" s="11"/>
      <c r="Q47" s="11">
        <v>7</v>
      </c>
      <c r="R47" s="11"/>
      <c r="S47" s="11"/>
      <c r="T47" s="11"/>
      <c r="U47" s="11"/>
      <c r="V47" s="11"/>
      <c r="W47" s="11"/>
      <c r="X47" s="11"/>
      <c r="Y47" s="11"/>
      <c r="Z47" s="11"/>
      <c r="AA47" s="11"/>
      <c r="AB47" s="11"/>
      <c r="AC47" s="11"/>
      <c r="AD47" s="11"/>
      <c r="AE47" s="11"/>
      <c r="AF47" s="11"/>
      <c r="AG47" s="11"/>
      <c r="AH47" s="11"/>
      <c r="AI47" s="11"/>
      <c r="AJ47" s="11"/>
      <c r="AK47" s="11">
        <v>606</v>
      </c>
      <c r="AL47" s="11"/>
      <c r="AM47" s="11"/>
      <c r="AN47" s="11"/>
      <c r="AO47" s="11"/>
      <c r="AP47" s="11"/>
      <c r="AQ47" s="11"/>
      <c r="AR47" s="11"/>
      <c r="AS47" s="11"/>
      <c r="AT47" s="11"/>
      <c r="AU47" s="11"/>
      <c r="AV47" s="11"/>
      <c r="AW47" s="11"/>
      <c r="AX47" s="11"/>
      <c r="AY47" s="11">
        <v>5</v>
      </c>
      <c r="AZ47" s="43"/>
    </row>
    <row r="48" spans="1:52" s="22" customFormat="1" ht="98.25" customHeight="1">
      <c r="A48" s="9">
        <v>38</v>
      </c>
      <c r="B48" s="64" t="s">
        <v>133</v>
      </c>
      <c r="C48" s="10" t="s">
        <v>29</v>
      </c>
      <c r="D48" s="1" t="s">
        <v>134</v>
      </c>
      <c r="E48" s="3" t="s">
        <v>33</v>
      </c>
      <c r="F48" s="3" t="s">
        <v>34</v>
      </c>
      <c r="G48" s="13">
        <v>4</v>
      </c>
      <c r="H48" s="13">
        <v>4</v>
      </c>
      <c r="I48" s="12" t="s">
        <v>190</v>
      </c>
      <c r="J48" s="11"/>
      <c r="K48" s="11"/>
      <c r="L48" s="11"/>
      <c r="M48" s="11"/>
      <c r="N48" s="11"/>
      <c r="O48" s="11">
        <f t="shared" si="0"/>
        <v>410</v>
      </c>
      <c r="P48" s="11"/>
      <c r="Q48" s="11">
        <v>3</v>
      </c>
      <c r="R48" s="11"/>
      <c r="S48" s="11"/>
      <c r="T48" s="11"/>
      <c r="U48" s="11"/>
      <c r="V48" s="11"/>
      <c r="W48" s="11"/>
      <c r="X48" s="11"/>
      <c r="Y48" s="11"/>
      <c r="Z48" s="11"/>
      <c r="AA48" s="11"/>
      <c r="AB48" s="11"/>
      <c r="AC48" s="11"/>
      <c r="AD48" s="11"/>
      <c r="AE48" s="11"/>
      <c r="AF48" s="11"/>
      <c r="AG48" s="11"/>
      <c r="AH48" s="11"/>
      <c r="AI48" s="11"/>
      <c r="AJ48" s="11"/>
      <c r="AK48" s="11"/>
      <c r="AL48" s="11"/>
      <c r="AM48" s="11">
        <v>400</v>
      </c>
      <c r="AN48" s="11"/>
      <c r="AO48" s="11"/>
      <c r="AP48" s="11"/>
      <c r="AQ48" s="11"/>
      <c r="AR48" s="11"/>
      <c r="AS48" s="11"/>
      <c r="AT48" s="11"/>
      <c r="AU48" s="11"/>
      <c r="AV48" s="11"/>
      <c r="AW48" s="11"/>
      <c r="AX48" s="11"/>
      <c r="AY48" s="11">
        <v>7</v>
      </c>
      <c r="AZ48" s="43"/>
    </row>
    <row r="49" spans="1:52" s="22" customFormat="1" ht="110.25" customHeight="1">
      <c r="A49" s="9">
        <v>39</v>
      </c>
      <c r="B49" s="71" t="s">
        <v>74</v>
      </c>
      <c r="C49" s="10" t="s">
        <v>29</v>
      </c>
      <c r="D49" s="72" t="s">
        <v>75</v>
      </c>
      <c r="E49" s="72" t="s">
        <v>76</v>
      </c>
      <c r="F49" s="72" t="s">
        <v>77</v>
      </c>
      <c r="G49" s="11">
        <v>3</v>
      </c>
      <c r="H49" s="11">
        <v>3</v>
      </c>
      <c r="I49" s="12" t="s">
        <v>190</v>
      </c>
      <c r="J49" s="11"/>
      <c r="K49" s="11"/>
      <c r="L49" s="11"/>
      <c r="M49" s="11"/>
      <c r="N49" s="11"/>
      <c r="O49" s="11">
        <f t="shared" si="0"/>
        <v>6352</v>
      </c>
      <c r="P49" s="11"/>
      <c r="Q49" s="11">
        <v>7</v>
      </c>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v>6330</v>
      </c>
      <c r="AX49" s="11"/>
      <c r="AY49" s="11">
        <v>15</v>
      </c>
      <c r="AZ49" s="43"/>
    </row>
    <row r="50" spans="1:52" s="22" customFormat="1" ht="162.75" customHeight="1">
      <c r="A50" s="9">
        <v>40</v>
      </c>
      <c r="B50" s="6" t="s">
        <v>80</v>
      </c>
      <c r="C50" s="10" t="s">
        <v>29</v>
      </c>
      <c r="D50" s="8" t="s">
        <v>81</v>
      </c>
      <c r="E50" s="7" t="s">
        <v>35</v>
      </c>
      <c r="F50" s="2" t="s">
        <v>36</v>
      </c>
      <c r="G50" s="13">
        <v>3</v>
      </c>
      <c r="H50" s="13">
        <v>3</v>
      </c>
      <c r="I50" s="12" t="s">
        <v>190</v>
      </c>
      <c r="J50" s="11"/>
      <c r="K50" s="11"/>
      <c r="L50" s="11"/>
      <c r="M50" s="11"/>
      <c r="N50" s="11"/>
      <c r="O50" s="11">
        <f t="shared" si="0"/>
        <v>637</v>
      </c>
      <c r="P50" s="11"/>
      <c r="Q50" s="11">
        <v>9</v>
      </c>
      <c r="R50" s="11"/>
      <c r="S50" s="11">
        <v>144</v>
      </c>
      <c r="T50" s="11"/>
      <c r="U50" s="11"/>
      <c r="V50" s="11"/>
      <c r="W50" s="11">
        <v>396</v>
      </c>
      <c r="X50" s="11"/>
      <c r="Y50" s="11"/>
      <c r="Z50" s="11"/>
      <c r="AA50" s="11"/>
      <c r="AB50" s="11"/>
      <c r="AC50" s="11"/>
      <c r="AD50" s="11"/>
      <c r="AE50" s="11"/>
      <c r="AF50" s="11"/>
      <c r="AG50" s="11"/>
      <c r="AH50" s="11"/>
      <c r="AI50" s="11"/>
      <c r="AJ50" s="11"/>
      <c r="AK50" s="11">
        <v>30</v>
      </c>
      <c r="AL50" s="11"/>
      <c r="AM50" s="11"/>
      <c r="AN50" s="11"/>
      <c r="AO50" s="11">
        <v>44</v>
      </c>
      <c r="AP50" s="11"/>
      <c r="AQ50" s="11"/>
      <c r="AR50" s="11"/>
      <c r="AS50" s="11"/>
      <c r="AT50" s="11"/>
      <c r="AU50" s="11"/>
      <c r="AV50" s="11"/>
      <c r="AW50" s="11"/>
      <c r="AX50" s="11"/>
      <c r="AY50" s="11">
        <v>14</v>
      </c>
      <c r="AZ50" s="43"/>
    </row>
    <row r="51" spans="1:52" s="22" customFormat="1" ht="45.75" customHeight="1">
      <c r="A51" s="9">
        <v>41</v>
      </c>
      <c r="B51" s="28" t="s">
        <v>86</v>
      </c>
      <c r="C51" s="10" t="s">
        <v>29</v>
      </c>
      <c r="D51" s="11" t="s">
        <v>87</v>
      </c>
      <c r="E51" s="11"/>
      <c r="F51" s="11"/>
      <c r="G51" s="13">
        <v>2</v>
      </c>
      <c r="H51" s="13">
        <v>2</v>
      </c>
      <c r="I51" s="12" t="s">
        <v>190</v>
      </c>
      <c r="J51" s="11"/>
      <c r="K51" s="11"/>
      <c r="L51" s="11"/>
      <c r="M51" s="11"/>
      <c r="N51" s="11"/>
      <c r="O51" s="11">
        <f t="shared" si="0"/>
        <v>2478</v>
      </c>
      <c r="P51" s="11"/>
      <c r="Q51" s="11">
        <v>20</v>
      </c>
      <c r="R51" s="11"/>
      <c r="S51" s="11">
        <v>270</v>
      </c>
      <c r="T51" s="11"/>
      <c r="U51" s="11">
        <v>133</v>
      </c>
      <c r="V51" s="11"/>
      <c r="W51" s="11">
        <v>149</v>
      </c>
      <c r="X51" s="11"/>
      <c r="Y51" s="11">
        <v>123</v>
      </c>
      <c r="Z51" s="11"/>
      <c r="AA51" s="11">
        <v>305</v>
      </c>
      <c r="AB51" s="11"/>
      <c r="AC51" s="11">
        <v>128</v>
      </c>
      <c r="AD51" s="11"/>
      <c r="AE51" s="11">
        <v>157</v>
      </c>
      <c r="AF51" s="11"/>
      <c r="AG51" s="11">
        <v>65</v>
      </c>
      <c r="AH51" s="11"/>
      <c r="AI51" s="11">
        <v>81</v>
      </c>
      <c r="AJ51" s="11"/>
      <c r="AK51" s="11">
        <v>57</v>
      </c>
      <c r="AL51" s="11"/>
      <c r="AM51" s="11">
        <v>50</v>
      </c>
      <c r="AN51" s="11"/>
      <c r="AO51" s="11">
        <v>42</v>
      </c>
      <c r="AP51" s="11"/>
      <c r="AQ51" s="11">
        <v>42</v>
      </c>
      <c r="AR51" s="11"/>
      <c r="AS51" s="11">
        <v>60</v>
      </c>
      <c r="AT51" s="11"/>
      <c r="AU51" s="11">
        <v>80</v>
      </c>
      <c r="AV51" s="11"/>
      <c r="AW51" s="11">
        <v>710</v>
      </c>
      <c r="AX51" s="11"/>
      <c r="AY51" s="11">
        <v>6</v>
      </c>
      <c r="AZ51" s="44"/>
    </row>
    <row r="52" spans="1:52" s="22" customFormat="1" ht="44.25" customHeight="1">
      <c r="A52" s="9">
        <v>42</v>
      </c>
      <c r="B52" s="28" t="s">
        <v>37</v>
      </c>
      <c r="C52" s="10" t="s">
        <v>29</v>
      </c>
      <c r="D52" s="11" t="s">
        <v>87</v>
      </c>
      <c r="E52" s="11"/>
      <c r="F52" s="11"/>
      <c r="G52" s="13">
        <v>2</v>
      </c>
      <c r="H52" s="13">
        <v>2</v>
      </c>
      <c r="I52" s="12" t="s">
        <v>190</v>
      </c>
      <c r="J52" s="11"/>
      <c r="K52" s="11"/>
      <c r="L52" s="11"/>
      <c r="M52" s="11"/>
      <c r="N52" s="11"/>
      <c r="O52" s="11">
        <f t="shared" si="0"/>
        <v>2407</v>
      </c>
      <c r="P52" s="11"/>
      <c r="Q52" s="11">
        <v>16</v>
      </c>
      <c r="R52" s="11"/>
      <c r="S52" s="11">
        <v>150</v>
      </c>
      <c r="T52" s="11"/>
      <c r="U52" s="11">
        <v>140</v>
      </c>
      <c r="V52" s="11"/>
      <c r="W52" s="11">
        <v>180</v>
      </c>
      <c r="X52" s="11"/>
      <c r="Y52" s="11">
        <v>126</v>
      </c>
      <c r="Z52" s="11"/>
      <c r="AA52" s="11">
        <v>297</v>
      </c>
      <c r="AB52" s="11"/>
      <c r="AC52" s="11">
        <v>123</v>
      </c>
      <c r="AD52" s="11"/>
      <c r="AE52" s="11">
        <v>150</v>
      </c>
      <c r="AF52" s="11"/>
      <c r="AG52" s="11">
        <v>64</v>
      </c>
      <c r="AH52" s="11"/>
      <c r="AI52" s="11">
        <v>70</v>
      </c>
      <c r="AJ52" s="11"/>
      <c r="AK52" s="11">
        <v>60</v>
      </c>
      <c r="AL52" s="11"/>
      <c r="AM52" s="11">
        <v>52</v>
      </c>
      <c r="AN52" s="11"/>
      <c r="AO52" s="11">
        <v>42</v>
      </c>
      <c r="AP52" s="11"/>
      <c r="AQ52" s="11">
        <v>44</v>
      </c>
      <c r="AR52" s="11"/>
      <c r="AS52" s="11">
        <v>62</v>
      </c>
      <c r="AT52" s="11"/>
      <c r="AU52" s="11">
        <v>84</v>
      </c>
      <c r="AV52" s="11"/>
      <c r="AW52" s="11">
        <v>741</v>
      </c>
      <c r="AX52" s="11"/>
      <c r="AY52" s="11">
        <v>6</v>
      </c>
      <c r="AZ52" s="44"/>
    </row>
    <row r="53" spans="1:52" s="22" customFormat="1" ht="37.5" customHeight="1" thickBot="1">
      <c r="A53" s="29"/>
      <c r="B53" s="30" t="s">
        <v>38</v>
      </c>
      <c r="C53" s="31"/>
      <c r="D53" s="30"/>
      <c r="E53" s="30"/>
      <c r="F53" s="30"/>
      <c r="G53" s="32">
        <f>SUM(G11:G52)</f>
        <v>100</v>
      </c>
      <c r="H53" s="32">
        <f>SUM(H11:H52)</f>
        <v>100</v>
      </c>
      <c r="I53" s="30"/>
      <c r="J53" s="30"/>
      <c r="K53" s="30"/>
      <c r="L53" s="30"/>
      <c r="M53" s="30"/>
      <c r="N53" s="30"/>
      <c r="O53" s="30">
        <f>SUM(O11:O52)</f>
        <v>26626</v>
      </c>
      <c r="P53" s="30"/>
      <c r="Q53" s="30">
        <f>SUM(Q11:Q52)</f>
        <v>251</v>
      </c>
      <c r="R53" s="30"/>
      <c r="S53" s="30">
        <f>SUM(S11:S52)</f>
        <v>2008</v>
      </c>
      <c r="T53" s="30">
        <f>SUM(V37:V52)</f>
        <v>0</v>
      </c>
      <c r="U53" s="30">
        <f>SUM(U11:U52)</f>
        <v>1255</v>
      </c>
      <c r="V53" s="30">
        <f>SUM(X37:X52)</f>
        <v>0</v>
      </c>
      <c r="W53" s="30">
        <f>SUM(W11:W52)</f>
        <v>2008</v>
      </c>
      <c r="X53" s="30">
        <f>SUM(Z37:Z52)</f>
        <v>0</v>
      </c>
      <c r="Y53" s="30">
        <f>SUM(Y11:Y52)</f>
        <v>1526</v>
      </c>
      <c r="Z53" s="30">
        <f>SUM(AB37:AB52)</f>
        <v>0</v>
      </c>
      <c r="AA53" s="30">
        <f>SUM(AA11:AA52)</f>
        <v>2510</v>
      </c>
      <c r="AB53" s="30">
        <f>SUM(AD37:AD52)</f>
        <v>0</v>
      </c>
      <c r="AC53" s="30">
        <f>SUM(AC11:AC52)</f>
        <v>1757</v>
      </c>
      <c r="AD53" s="30">
        <f t="shared" ref="AD53:AQ53" si="1">SUM(AD37:AD52)</f>
        <v>0</v>
      </c>
      <c r="AE53" s="30">
        <f>SUM(AE11:AE52)</f>
        <v>1506</v>
      </c>
      <c r="AF53" s="30">
        <f t="shared" si="1"/>
        <v>0</v>
      </c>
      <c r="AG53" s="30">
        <f t="shared" si="1"/>
        <v>502</v>
      </c>
      <c r="AH53" s="30">
        <f t="shared" si="1"/>
        <v>0</v>
      </c>
      <c r="AI53" s="30">
        <f t="shared" si="1"/>
        <v>1506</v>
      </c>
      <c r="AJ53" s="30">
        <f t="shared" si="1"/>
        <v>0</v>
      </c>
      <c r="AK53" s="30">
        <f>SUM(AK11:AK52)</f>
        <v>753</v>
      </c>
      <c r="AL53" s="30">
        <f t="shared" si="1"/>
        <v>0</v>
      </c>
      <c r="AM53" s="30">
        <f t="shared" si="1"/>
        <v>502</v>
      </c>
      <c r="AN53" s="30">
        <f t="shared" si="1"/>
        <v>0</v>
      </c>
      <c r="AO53" s="30">
        <f t="shared" si="1"/>
        <v>502</v>
      </c>
      <c r="AP53" s="30">
        <f t="shared" si="1"/>
        <v>0</v>
      </c>
      <c r="AQ53" s="30">
        <f t="shared" si="1"/>
        <v>502</v>
      </c>
      <c r="AR53" s="30">
        <v>0</v>
      </c>
      <c r="AS53" s="33">
        <f>SUM(AS11:AS52)</f>
        <v>502</v>
      </c>
      <c r="AT53" s="30">
        <v>0</v>
      </c>
      <c r="AU53" s="33">
        <f>SUM(AU37:AU52)</f>
        <v>1004</v>
      </c>
      <c r="AV53" s="30">
        <v>0</v>
      </c>
      <c r="AW53" s="30">
        <f>SUM(AW37:AW52)</f>
        <v>7781</v>
      </c>
      <c r="AX53" s="30">
        <f>SUM(AX37:AX52)</f>
        <v>0</v>
      </c>
      <c r="AY53" s="30">
        <f>SUM(AY11:AY52)</f>
        <v>251</v>
      </c>
      <c r="AZ53" s="45">
        <v>0</v>
      </c>
    </row>
    <row r="54" spans="1:52" s="34" customFormat="1">
      <c r="A54" s="46"/>
      <c r="G54" s="35"/>
      <c r="H54" s="35"/>
      <c r="O54" s="39"/>
      <c r="AO54" s="36"/>
    </row>
    <row r="55" spans="1:52" s="22" customFormat="1" ht="29.25" customHeight="1">
      <c r="A55" s="47"/>
      <c r="G55" s="40"/>
      <c r="H55" s="40"/>
      <c r="O55" s="41"/>
      <c r="AE55" s="49"/>
      <c r="AF55" s="49"/>
      <c r="AG55" s="49"/>
      <c r="AH55" s="49"/>
      <c r="AI55" s="49"/>
      <c r="AJ55" s="49"/>
      <c r="AK55" s="49"/>
      <c r="AL55" s="49"/>
      <c r="AM55" s="49"/>
      <c r="AN55" s="49"/>
      <c r="AO55" s="49"/>
      <c r="AP55" s="49"/>
      <c r="AQ55" s="49"/>
      <c r="AR55" s="49"/>
      <c r="AS55" s="50"/>
      <c r="AT55" s="49"/>
      <c r="AU55" s="50"/>
      <c r="AV55" s="50"/>
      <c r="AW55" s="49"/>
      <c r="AX55" s="49"/>
      <c r="AY55" s="49"/>
      <c r="AZ55" s="49"/>
    </row>
    <row r="56" spans="1:52" s="38" customFormat="1" ht="29.25" customHeight="1" thickBot="1">
      <c r="A56" s="37"/>
      <c r="O56" s="51"/>
      <c r="AE56" s="42" t="s">
        <v>187</v>
      </c>
      <c r="AF56" s="42"/>
      <c r="AG56" s="42"/>
      <c r="AH56" s="42"/>
      <c r="AI56" s="42"/>
      <c r="AJ56" s="42"/>
      <c r="AK56" s="42"/>
      <c r="AL56" s="42"/>
      <c r="AM56" s="42"/>
      <c r="AN56" s="42"/>
      <c r="AO56" s="42"/>
      <c r="AP56" s="42"/>
      <c r="AQ56" s="42"/>
      <c r="AR56" s="42"/>
      <c r="AS56" s="42"/>
      <c r="AT56" s="42"/>
      <c r="AU56" s="89" t="s">
        <v>188</v>
      </c>
      <c r="AV56" s="89"/>
      <c r="AW56" s="89"/>
      <c r="AX56" s="89"/>
      <c r="AY56" s="89"/>
      <c r="AZ56" s="42"/>
    </row>
    <row r="57" spans="1:52" s="48" customFormat="1"/>
    <row r="58" spans="1:52" s="48" customFormat="1"/>
    <row r="59" spans="1:52" s="48" customFormat="1"/>
    <row r="60" spans="1:52" s="48" customFormat="1"/>
    <row r="61" spans="1:52" s="48" customFormat="1"/>
    <row r="62" spans="1:52" s="48" customFormat="1"/>
    <row r="63" spans="1:52" s="48" customFormat="1"/>
    <row r="64" spans="1:52" s="48" customFormat="1"/>
    <row r="65" s="48" customFormat="1"/>
    <row r="66" s="48" customFormat="1"/>
    <row r="67" s="48" customFormat="1"/>
    <row r="68" s="48" customFormat="1"/>
    <row r="69" s="48" customFormat="1"/>
    <row r="70" s="48" customFormat="1"/>
    <row r="71" s="48" customFormat="1"/>
    <row r="72" s="48" customFormat="1"/>
    <row r="73" s="48" customFormat="1"/>
    <row r="74" s="48" customFormat="1"/>
    <row r="75" s="48" customFormat="1"/>
    <row r="76" s="48" customFormat="1"/>
    <row r="77" s="48" customFormat="1"/>
    <row r="78" s="48" customFormat="1"/>
    <row r="79" s="48" customFormat="1"/>
    <row r="80" s="48" customFormat="1"/>
    <row r="81" s="48" customFormat="1"/>
    <row r="82" s="48" customFormat="1"/>
    <row r="83" s="48" customFormat="1"/>
    <row r="84" s="48" customFormat="1"/>
    <row r="85" s="48" customFormat="1"/>
    <row r="86" s="48" customFormat="1"/>
    <row r="87" s="48" customFormat="1"/>
    <row r="88" s="48" customFormat="1"/>
    <row r="89" s="48" customFormat="1"/>
    <row r="90" s="48" customFormat="1"/>
    <row r="91" s="48" customFormat="1"/>
    <row r="92" s="48" customFormat="1"/>
    <row r="93" s="48" customFormat="1"/>
    <row r="94" s="48" customFormat="1"/>
    <row r="95" s="48" customFormat="1"/>
    <row r="96" s="48" customFormat="1"/>
    <row r="97" s="48" customFormat="1"/>
    <row r="98" s="48" customFormat="1"/>
    <row r="99" s="48" customFormat="1"/>
    <row r="100" s="48" customFormat="1"/>
    <row r="101" s="48" customFormat="1"/>
    <row r="102" s="48" customFormat="1"/>
    <row r="103" s="48" customFormat="1"/>
    <row r="104" s="48" customFormat="1"/>
    <row r="105" s="48" customFormat="1"/>
    <row r="106" s="48" customFormat="1"/>
    <row r="107" s="48" customFormat="1"/>
    <row r="108" s="48" customFormat="1"/>
    <row r="109" s="48" customFormat="1"/>
    <row r="110" s="48" customFormat="1"/>
    <row r="111" s="48" customFormat="1"/>
    <row r="112" s="48" customFormat="1"/>
    <row r="113" s="48" customFormat="1"/>
    <row r="114" s="48" customFormat="1"/>
    <row r="115" s="48" customFormat="1"/>
    <row r="116" s="48" customFormat="1"/>
    <row r="117" s="48" customFormat="1"/>
    <row r="118" s="48" customFormat="1"/>
    <row r="119" s="48" customFormat="1"/>
    <row r="120" s="48" customFormat="1"/>
    <row r="121" s="48" customFormat="1"/>
    <row r="122" s="48" customFormat="1"/>
    <row r="123" s="48" customFormat="1"/>
    <row r="124" s="48" customFormat="1"/>
    <row r="125" s="48" customFormat="1"/>
    <row r="126" s="48" customFormat="1"/>
    <row r="127" s="48" customFormat="1"/>
    <row r="128" s="48" customFormat="1"/>
    <row r="129" s="48" customFormat="1"/>
    <row r="130" s="48" customFormat="1"/>
    <row r="131" s="48" customFormat="1"/>
    <row r="132" s="48" customFormat="1"/>
    <row r="133" s="48" customFormat="1"/>
    <row r="134" s="48" customFormat="1"/>
    <row r="135" s="48" customFormat="1"/>
    <row r="136" s="48" customFormat="1"/>
    <row r="137" s="48" customFormat="1"/>
    <row r="138" s="48" customFormat="1"/>
    <row r="139" s="48" customFormat="1"/>
    <row r="140" s="48" customFormat="1"/>
    <row r="141" s="48" customFormat="1"/>
    <row r="142" s="48" customFormat="1"/>
    <row r="143" s="48" customFormat="1"/>
    <row r="144" s="48" customFormat="1"/>
    <row r="145" s="48" customFormat="1"/>
    <row r="146" s="48" customFormat="1"/>
    <row r="147" s="48" customFormat="1"/>
    <row r="148" s="48" customFormat="1"/>
    <row r="149" s="48" customFormat="1"/>
    <row r="150" s="48" customFormat="1"/>
    <row r="151" s="48" customFormat="1"/>
    <row r="152" s="48" customFormat="1"/>
    <row r="153" s="48" customFormat="1"/>
    <row r="154" s="48" customFormat="1"/>
    <row r="155" s="48" customFormat="1"/>
    <row r="156" s="48" customFormat="1"/>
    <row r="157" s="48" customFormat="1"/>
    <row r="158" s="48" customFormat="1"/>
    <row r="159" s="48" customFormat="1"/>
    <row r="160" s="48" customFormat="1"/>
    <row r="161" s="48" customFormat="1"/>
    <row r="162" s="48" customFormat="1"/>
    <row r="163" s="48" customFormat="1"/>
    <row r="164" s="48" customFormat="1"/>
    <row r="165" s="48" customFormat="1"/>
    <row r="166" s="48" customFormat="1"/>
    <row r="167" s="48" customFormat="1"/>
    <row r="168" s="48" customFormat="1"/>
    <row r="169" s="48" customFormat="1"/>
    <row r="170" s="48" customFormat="1"/>
    <row r="171" s="48" customFormat="1"/>
    <row r="172" s="48" customFormat="1"/>
    <row r="173" s="48" customFormat="1"/>
    <row r="174" s="48" customFormat="1"/>
    <row r="175" s="48" customFormat="1"/>
    <row r="176" s="48" customFormat="1"/>
    <row r="177" s="48" customFormat="1"/>
    <row r="178" s="48" customFormat="1"/>
    <row r="179" s="48" customFormat="1"/>
    <row r="180" s="48" customFormat="1"/>
    <row r="181" s="48" customFormat="1"/>
    <row r="182" s="48" customFormat="1"/>
    <row r="183" s="48" customFormat="1"/>
    <row r="184" s="48" customFormat="1"/>
    <row r="185" s="48" customFormat="1"/>
    <row r="186" s="48" customFormat="1"/>
    <row r="187" s="48" customFormat="1"/>
    <row r="188" s="48" customFormat="1"/>
    <row r="189" s="48" customFormat="1"/>
    <row r="190" s="48" customFormat="1"/>
    <row r="191" s="48" customFormat="1"/>
    <row r="192" s="48" customFormat="1"/>
    <row r="193" s="48" customFormat="1"/>
    <row r="194" s="48" customFormat="1"/>
    <row r="195" s="48" customFormat="1"/>
    <row r="196" s="48" customFormat="1"/>
    <row r="197" s="48" customFormat="1"/>
    <row r="198" s="48" customFormat="1"/>
    <row r="199" s="48" customFormat="1"/>
    <row r="200" s="48" customFormat="1"/>
    <row r="201" s="48" customFormat="1"/>
    <row r="202" s="48" customFormat="1"/>
    <row r="203" s="48" customFormat="1"/>
    <row r="204" s="48" customFormat="1"/>
    <row r="205" s="48" customFormat="1"/>
    <row r="206" s="48" customFormat="1"/>
    <row r="207" s="48" customFormat="1"/>
    <row r="208" s="48" customFormat="1"/>
    <row r="209" s="48" customFormat="1"/>
    <row r="210" s="48" customFormat="1"/>
    <row r="211" s="48" customFormat="1"/>
    <row r="212" s="48" customFormat="1"/>
    <row r="213" s="48" customFormat="1"/>
    <row r="214" s="48" customFormat="1"/>
    <row r="215" s="48" customFormat="1"/>
    <row r="216" s="48" customFormat="1"/>
    <row r="217" s="48" customFormat="1"/>
    <row r="218" s="48" customFormat="1"/>
    <row r="219" s="48" customFormat="1"/>
    <row r="220" s="48" customFormat="1"/>
    <row r="221" s="48" customFormat="1"/>
    <row r="222" s="48" customFormat="1"/>
    <row r="223" s="48" customFormat="1"/>
    <row r="224" s="48" customFormat="1"/>
    <row r="225" s="48" customFormat="1"/>
    <row r="226" s="48" customFormat="1"/>
    <row r="227" s="48" customFormat="1"/>
    <row r="228" s="48" customFormat="1"/>
    <row r="229" s="48" customFormat="1"/>
    <row r="230" s="48" customFormat="1"/>
    <row r="231" s="48" customFormat="1"/>
    <row r="232" s="48" customFormat="1"/>
    <row r="233" s="48" customFormat="1"/>
    <row r="234" s="48" customFormat="1"/>
    <row r="235" s="48" customFormat="1"/>
    <row r="236" s="48" customFormat="1"/>
    <row r="237" s="48" customFormat="1"/>
    <row r="238" s="48" customFormat="1"/>
    <row r="239" s="48" customFormat="1"/>
    <row r="240" s="48" customFormat="1"/>
    <row r="241" s="48" customFormat="1"/>
    <row r="242" s="48" customFormat="1"/>
    <row r="243" s="48" customFormat="1"/>
    <row r="244" s="48" customFormat="1"/>
    <row r="245" s="48" customFormat="1"/>
    <row r="246" s="48" customFormat="1"/>
    <row r="247" s="48" customFormat="1"/>
    <row r="248" s="48" customFormat="1"/>
    <row r="249" s="48" customFormat="1"/>
    <row r="250" s="48" customFormat="1"/>
    <row r="251" s="48" customFormat="1"/>
    <row r="252" s="48" customFormat="1"/>
    <row r="253" s="48" customFormat="1"/>
    <row r="254" s="48" customFormat="1"/>
    <row r="255" s="48" customFormat="1"/>
    <row r="256" s="48" customFormat="1"/>
    <row r="257" s="48" customFormat="1"/>
    <row r="258" s="48" customFormat="1"/>
    <row r="259" s="48" customFormat="1"/>
    <row r="260" s="48" customFormat="1"/>
    <row r="261" s="48" customFormat="1"/>
    <row r="262" s="48" customFormat="1"/>
    <row r="263" s="48" customFormat="1"/>
    <row r="264" s="48" customFormat="1"/>
    <row r="265" s="48" customFormat="1"/>
    <row r="266" s="48" customFormat="1"/>
    <row r="267" s="48" customFormat="1"/>
    <row r="268" s="48" customFormat="1"/>
    <row r="269" s="48" customFormat="1"/>
    <row r="270" s="48" customFormat="1"/>
    <row r="271" s="48" customFormat="1"/>
    <row r="272" s="48" customFormat="1"/>
    <row r="273" s="48" customFormat="1"/>
    <row r="274" s="48" customFormat="1"/>
    <row r="275" s="48" customFormat="1"/>
    <row r="276" s="48" customFormat="1"/>
    <row r="277" s="48" customFormat="1"/>
    <row r="278" s="48" customFormat="1"/>
    <row r="279" s="48" customFormat="1"/>
    <row r="280" s="48" customFormat="1"/>
    <row r="281" s="48" customFormat="1"/>
    <row r="282" s="48" customFormat="1"/>
    <row r="283" s="48" customFormat="1"/>
    <row r="284" s="48" customFormat="1"/>
    <row r="285" s="48" customFormat="1"/>
    <row r="286" s="48" customFormat="1"/>
    <row r="287" s="48" customFormat="1"/>
    <row r="288" s="48" customFormat="1"/>
    <row r="289" s="48" customFormat="1"/>
    <row r="290" s="48" customFormat="1"/>
    <row r="291" s="48" customFormat="1"/>
    <row r="292" s="48" customFormat="1"/>
    <row r="293" s="48" customFormat="1"/>
    <row r="294" s="48" customFormat="1"/>
    <row r="295" s="48" customFormat="1"/>
    <row r="296" s="48" customFormat="1"/>
    <row r="297" s="48" customFormat="1"/>
    <row r="298" s="48" customFormat="1"/>
    <row r="299" s="48" customFormat="1"/>
    <row r="300" s="48" customFormat="1"/>
    <row r="301" s="48" customFormat="1"/>
    <row r="302" s="48" customFormat="1"/>
    <row r="303" s="48" customFormat="1"/>
    <row r="304" s="48" customFormat="1"/>
    <row r="305" s="48" customFormat="1"/>
    <row r="306" s="48" customFormat="1"/>
    <row r="307" s="48" customFormat="1"/>
    <row r="308" s="48" customFormat="1"/>
    <row r="309" s="48" customFormat="1"/>
    <row r="310" s="48" customFormat="1"/>
    <row r="311" s="48" customFormat="1"/>
    <row r="312" s="48" customFormat="1"/>
    <row r="313" s="48" customFormat="1"/>
    <row r="314" s="48" customFormat="1"/>
    <row r="315" s="48" customFormat="1"/>
    <row r="316" s="48" customFormat="1"/>
    <row r="317" s="48" customFormat="1"/>
    <row r="318" s="48" customFormat="1"/>
    <row r="319" s="48" customFormat="1"/>
    <row r="320" s="48" customFormat="1"/>
    <row r="321" s="48" customFormat="1"/>
    <row r="322" s="48" customFormat="1"/>
    <row r="323" s="48" customFormat="1"/>
    <row r="324" s="48" customFormat="1"/>
    <row r="325" s="48" customFormat="1"/>
    <row r="326" s="48" customFormat="1"/>
    <row r="327" s="48" customFormat="1"/>
    <row r="328" s="48" customFormat="1"/>
    <row r="329" s="48" customFormat="1"/>
    <row r="330" s="48" customFormat="1"/>
    <row r="331" s="48" customFormat="1"/>
    <row r="332" s="48" customFormat="1"/>
    <row r="333" s="48" customFormat="1"/>
    <row r="334" s="48" customFormat="1"/>
    <row r="335" s="48" customFormat="1"/>
    <row r="336" s="48" customFormat="1"/>
    <row r="337" s="48" customFormat="1"/>
    <row r="338" s="48" customFormat="1"/>
    <row r="339" s="48" customFormat="1"/>
    <row r="340" s="48" customFormat="1"/>
    <row r="341" s="48" customFormat="1"/>
    <row r="342" s="48" customFormat="1"/>
    <row r="343" s="48" customFormat="1"/>
    <row r="344" s="48" customFormat="1"/>
    <row r="345" s="48" customFormat="1"/>
    <row r="346" s="48" customFormat="1"/>
    <row r="347" s="48" customFormat="1"/>
    <row r="348" s="48" customFormat="1"/>
    <row r="349" s="48" customFormat="1"/>
    <row r="350" s="48" customFormat="1"/>
    <row r="351" s="48" customFormat="1"/>
    <row r="352" s="48" customFormat="1"/>
    <row r="353" s="48" customFormat="1"/>
    <row r="354" s="48" customFormat="1"/>
    <row r="355" s="48" customFormat="1"/>
    <row r="356" s="48" customFormat="1"/>
    <row r="357" s="48" customFormat="1"/>
    <row r="358" s="48" customFormat="1"/>
    <row r="359" s="48" customFormat="1"/>
    <row r="360" s="48" customFormat="1"/>
    <row r="361" s="48" customFormat="1"/>
    <row r="362" s="48" customFormat="1"/>
    <row r="363" s="48" customFormat="1"/>
    <row r="364" s="48" customFormat="1"/>
    <row r="365" s="48" customFormat="1"/>
    <row r="366" s="48" customFormat="1"/>
    <row r="367" s="48" customFormat="1"/>
    <row r="368" s="48" customFormat="1"/>
    <row r="369" s="48" customFormat="1"/>
    <row r="370" s="48" customFormat="1"/>
    <row r="371" s="48" customFormat="1"/>
    <row r="372" s="48" customFormat="1"/>
    <row r="373" s="48" customFormat="1"/>
    <row r="374" s="48" customFormat="1"/>
    <row r="375" s="48" customFormat="1"/>
    <row r="376" s="48" customFormat="1"/>
    <row r="377" s="48" customFormat="1"/>
    <row r="378" s="48" customFormat="1"/>
    <row r="379" s="48" customFormat="1"/>
    <row r="380" s="48" customFormat="1"/>
    <row r="381" s="48" customFormat="1"/>
    <row r="382" s="48" customFormat="1"/>
    <row r="383" s="48" customFormat="1"/>
    <row r="384" s="48" customFormat="1"/>
    <row r="385" s="48" customFormat="1"/>
    <row r="386" s="48" customFormat="1"/>
    <row r="387" s="48" customFormat="1"/>
    <row r="388" s="48" customFormat="1"/>
    <row r="389" s="48" customFormat="1"/>
    <row r="390" s="48" customFormat="1"/>
    <row r="391" s="48" customFormat="1"/>
    <row r="392" s="48" customFormat="1"/>
    <row r="393" s="48" customFormat="1"/>
    <row r="394" s="48" customFormat="1"/>
    <row r="395" s="48" customFormat="1"/>
    <row r="396" s="48" customFormat="1"/>
    <row r="397" s="48" customFormat="1"/>
    <row r="398" s="48" customFormat="1"/>
    <row r="399" s="48" customFormat="1"/>
    <row r="400" s="48" customFormat="1"/>
    <row r="401" s="48" customFormat="1"/>
    <row r="402" s="48" customFormat="1"/>
    <row r="403" s="48" customFormat="1"/>
    <row r="404" s="48" customFormat="1"/>
    <row r="405" s="48" customFormat="1"/>
    <row r="406" s="48" customFormat="1"/>
    <row r="407" s="48" customFormat="1"/>
    <row r="408" s="48" customFormat="1"/>
    <row r="409" s="48" customFormat="1"/>
    <row r="410" s="48" customFormat="1"/>
    <row r="411" s="48" customFormat="1"/>
    <row r="412" s="48" customFormat="1"/>
    <row r="413" s="48" customFormat="1"/>
    <row r="414" s="48" customFormat="1"/>
    <row r="415" s="48" customFormat="1"/>
    <row r="416" s="48" customFormat="1"/>
  </sheetData>
  <mergeCells count="42">
    <mergeCell ref="U8:V8"/>
    <mergeCell ref="AG8:AH8"/>
    <mergeCell ref="AI8:AJ8"/>
    <mergeCell ref="AK8:AL8"/>
    <mergeCell ref="AA8:AB8"/>
    <mergeCell ref="AU56:AY56"/>
    <mergeCell ref="AW8:AX8"/>
    <mergeCell ref="AY8:AZ8"/>
    <mergeCell ref="AU8:AV8"/>
    <mergeCell ref="AS8:AT8"/>
    <mergeCell ref="J2:L2"/>
    <mergeCell ref="E2:F2"/>
    <mergeCell ref="G7:H7"/>
    <mergeCell ref="H8:H9"/>
    <mergeCell ref="I7:J7"/>
    <mergeCell ref="G8:G9"/>
    <mergeCell ref="K7:L7"/>
    <mergeCell ref="L8:L9"/>
    <mergeCell ref="F7:F9"/>
    <mergeCell ref="J8:J9"/>
    <mergeCell ref="A4:AR4"/>
    <mergeCell ref="AQ8:AR8"/>
    <mergeCell ref="A7:A9"/>
    <mergeCell ref="B7:B9"/>
    <mergeCell ref="C7:C9"/>
    <mergeCell ref="K8:K9"/>
    <mergeCell ref="D7:D9"/>
    <mergeCell ref="M8:M9"/>
    <mergeCell ref="N8:N9"/>
    <mergeCell ref="AO8:AP8"/>
    <mergeCell ref="Q8:R8"/>
    <mergeCell ref="M7:N7"/>
    <mergeCell ref="AM8:AN8"/>
    <mergeCell ref="Y8:Z8"/>
    <mergeCell ref="I8:I9"/>
    <mergeCell ref="E7:E9"/>
    <mergeCell ref="AE8:AF8"/>
    <mergeCell ref="W8:X8"/>
    <mergeCell ref="O8:P8"/>
    <mergeCell ref="S8:T8"/>
    <mergeCell ref="AC8:AD8"/>
    <mergeCell ref="O7:AZ7"/>
  </mergeCells>
  <phoneticPr fontId="0" type="noConversion"/>
  <pageMargins left="0.25" right="0.11811023622047245" top="0.47244094488188981" bottom="0.47244094488188981" header="0.43307086614173229" footer="0.11811023622047245"/>
  <pageSetup paperSize="9" scale="8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honeticPr fontId="0" type="noConversion"/>
  <pageMargins left="0.75" right="0.75" top="1" bottom="1" header="0.5" footer="0.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Sheet1</vt:lpstr>
      <vt:lpstr>Sheet2</vt:lpstr>
      <vt:lpstr>Sheet3</vt:lpstr>
      <vt:lpstr>Sheet1!Область_печати</vt:lpstr>
      <vt:lpstr>ԳԼԽԱՎՈՐ__ՔԱՐՏՈՒՂԱՐԻ__ՊԱՐՏԱԿԱՆՈՒԹՅՈՒՆՆԵՐԸ_ԿԱՏԱՐՈՂ</vt:lpstr>
    </vt:vector>
  </TitlesOfParts>
  <Company>Hakob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HHH</dc:creator>
  <cp:lastModifiedBy>Armine Sargsyan</cp:lastModifiedBy>
  <cp:lastPrinted>2019-08-14T06:55:51Z</cp:lastPrinted>
  <dcterms:created xsi:type="dcterms:W3CDTF">2010-01-18T09:10:04Z</dcterms:created>
  <dcterms:modified xsi:type="dcterms:W3CDTF">2020-12-11T12:02:38Z</dcterms:modified>
</cp:coreProperties>
</file>