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55"/>
  </bookViews>
  <sheets>
    <sheet name="2022" sheetId="4" r:id="rId1"/>
  </sheets>
  <calcPr calcId="152511"/>
</workbook>
</file>

<file path=xl/calcChain.xml><?xml version="1.0" encoding="utf-8"?>
<calcChain xmlns="http://schemas.openxmlformats.org/spreadsheetml/2006/main">
  <c r="F32" i="4" l="1"/>
  <c r="F23" i="4"/>
  <c r="F31" i="4"/>
  <c r="E31" i="4" l="1"/>
  <c r="D31" i="4" l="1"/>
  <c r="E23" i="4"/>
  <c r="E32" i="4" l="1"/>
  <c r="D23" i="4"/>
  <c r="D32" i="4" s="1"/>
</calcChain>
</file>

<file path=xl/sharedStrings.xml><?xml version="1.0" encoding="utf-8"?>
<sst xmlns="http://schemas.openxmlformats.org/spreadsheetml/2006/main" count="33" uniqueCount="30">
  <si>
    <t>Ֆինանսավորվող  ոլորտը</t>
  </si>
  <si>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</si>
  <si>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</si>
  <si>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</si>
  <si>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</si>
  <si>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</si>
  <si>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</si>
  <si>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</si>
  <si>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</si>
  <si>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</si>
  <si>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</si>
  <si>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</si>
  <si>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</si>
  <si>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</si>
  <si>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</si>
  <si>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ՀՀ Արարատի մարզում տարածքային  պետական կառավարում</t>
  </si>
  <si>
    <t>Պետական հիմնարկների  և կազմակրեպությունների  աշխատողների սոցիալական փաթեթով ապահովում</t>
  </si>
  <si>
    <t>Ատեստավորման նոր  համակարգի ներդրում՝ ուղղված  ուսացիչների  որակի բարձրացմանը</t>
  </si>
  <si>
    <t>Հանրակրթական հիմնական ծրագրեր իրականացնող ուսումնական  հաստատությունների  հերթական   ատեստավորման  ենթական ուսուցչի  վերապատրաստում</t>
  </si>
  <si>
    <t>ՀՀ մարզերին սուբվենցիաների  տրամադրում ենթակառուցվածքների զարգացման  նպատակով</t>
  </si>
  <si>
    <t>Պետական աջակցություն  սահմանամերձ համայնքներին</t>
  </si>
  <si>
    <t>Սոցիալական որոշ խմբերի 1.5-5 տարեկան երեխաների  նախադպրոցական  կրթության  ապահովում</t>
  </si>
  <si>
    <t>Դպրոցականների  ամառային  հանգստի ապահովում</t>
  </si>
  <si>
    <t>01.01.23թ</t>
  </si>
  <si>
    <t>Հաստատված բյուջե/2022/</t>
  </si>
  <si>
    <t>Ճշտված բյուջե</t>
  </si>
  <si>
    <t>Փաստացի ծախս</t>
  </si>
  <si>
    <t>ՀՀ    կառավարության  որոշում</t>
  </si>
  <si>
    <t>Հանրակրթական դպրոցների  մանկավարժներին և  դպրոցահասակ երեխաներին տրանսպորտային ծախսերի փոխհատուցում</t>
  </si>
  <si>
    <t>Կրթական օբյեկտների  շենքային պայմանների բարելավում /1812 որոշում/ հրատապ/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</si>
</sst>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30" sqref="C30"/>
    </sheetView>
  </sheetViews>
  <sheetFormatPr defaultRowHeight="14.25" x14ac:dyDescent="0.2"/>
  <cols>
    <col min="1" max="1" width="9.140625" style="2"/>
    <col min="2" max="2" width="4" style="2" customWidth="1"/>
    <col min="3" max="3" width="45.85546875" style="12" customWidth="1"/>
    <col min="4" max="4" width="25.140625" style="15" customWidth="1"/>
    <col min="5" max="5" width="22.85546875" style="15" customWidth="1"/>
    <col min="6" max="6" width="24" style="15" customWidth="1"/>
    <col min="7" max="7" width="13.42578125" style="2" customWidth="1"/>
    <col min="8" max="16384" width="9.140625" style="2"/>
  </cols>
  <sheetData>
    <row r="1" spans="2:7" ht="15" customHeight="1" x14ac:dyDescent="0.2">
      <c r="C1" s="11" t="s">
        <v>2</v>
      </c>
      <c r="D1" s="11"/>
    </row>
    <row r="2" spans="2:7" ht="15" customHeight="1" x14ac:dyDescent="0.2">
      <c r="C2" s="11"/>
      <c r="D2" s="11"/>
    </row>
    <row r="3" spans="2:7" x14ac:dyDescent="0.2">
      <c r="C3" s="11" t="s">
        <v>3</v>
      </c>
      <c r="D3" s="11"/>
    </row>
    <row r="4" spans="2:7" x14ac:dyDescent="0.2">
      <c r="C4" s="11" t="s">
        <v>4</v>
      </c>
      <c r="D4" s="11"/>
    </row>
    <row r="5" spans="2:7" ht="15" customHeight="1" x14ac:dyDescent="0.2">
      <c r="C5" s="11"/>
      <c r="D5" s="11"/>
    </row>
    <row r="6" spans="2:7" x14ac:dyDescent="0.2">
      <c r="E6" s="15" t="s">
        <v>23</v>
      </c>
    </row>
    <row r="7" spans="2:7" ht="28.5" x14ac:dyDescent="0.2">
      <c r="B7" s="3"/>
      <c r="C7" s="13" t="s">
        <v>0</v>
      </c>
      <c r="D7" s="16" t="s">
        <v>24</v>
      </c>
      <c r="E7" s="17" t="s">
        <v>25</v>
      </c>
      <c r="F7" s="17" t="s">
        <v>26</v>
      </c>
    </row>
    <row r="8" spans="2:7" ht="72" customHeight="1" x14ac:dyDescent="0.2">
      <c r="B8" s="3"/>
      <c r="C8" s="14" t="s">
        <v>15</v>
      </c>
      <c r="D8" s="4">
        <v>482695.4</v>
      </c>
      <c r="E8" s="17">
        <v>466995.4</v>
      </c>
      <c r="F8" s="17">
        <v>431723.33</v>
      </c>
      <c r="G8" s="10"/>
    </row>
    <row r="9" spans="2:7" ht="42.75" x14ac:dyDescent="0.2">
      <c r="B9" s="3"/>
      <c r="C9" s="14" t="s">
        <v>5</v>
      </c>
      <c r="D9" s="1">
        <v>116275.3</v>
      </c>
      <c r="E9" s="17">
        <v>116275.3</v>
      </c>
      <c r="F9" s="17">
        <v>116236.76</v>
      </c>
      <c r="G9" s="10"/>
    </row>
    <row r="10" spans="2:7" ht="28.5" x14ac:dyDescent="0.2">
      <c r="B10" s="3"/>
      <c r="C10" s="14" t="s">
        <v>6</v>
      </c>
      <c r="D10" s="1">
        <v>21735</v>
      </c>
      <c r="E10" s="4">
        <v>21735</v>
      </c>
      <c r="F10" s="17">
        <v>18112.18</v>
      </c>
      <c r="G10" s="10"/>
    </row>
    <row r="11" spans="2:7" ht="32.25" customHeight="1" x14ac:dyDescent="0.2">
      <c r="B11" s="3"/>
      <c r="C11" s="14" t="s">
        <v>7</v>
      </c>
      <c r="D11" s="1">
        <v>1397.8</v>
      </c>
      <c r="E11" s="17">
        <v>1397.8</v>
      </c>
      <c r="F11" s="17">
        <v>0</v>
      </c>
      <c r="G11" s="10"/>
    </row>
    <row r="12" spans="2:7" ht="28.5" x14ac:dyDescent="0.2">
      <c r="B12" s="3"/>
      <c r="C12" s="14" t="s">
        <v>8</v>
      </c>
      <c r="D12" s="1">
        <v>13290.9</v>
      </c>
      <c r="E12" s="17">
        <v>13290.9</v>
      </c>
      <c r="F12" s="17">
        <v>13290.9</v>
      </c>
      <c r="G12" s="10"/>
    </row>
    <row r="13" spans="2:7" ht="24" customHeight="1" x14ac:dyDescent="0.2">
      <c r="B13" s="5"/>
      <c r="C13" s="14" t="s">
        <v>9</v>
      </c>
      <c r="D13" s="6">
        <v>3301280.9</v>
      </c>
      <c r="E13" s="17">
        <v>3196714.9</v>
      </c>
      <c r="F13" s="17">
        <v>3196714.9</v>
      </c>
      <c r="G13" s="10"/>
    </row>
    <row r="14" spans="2:7" x14ac:dyDescent="0.2">
      <c r="B14" s="7"/>
      <c r="C14" s="14" t="s">
        <v>10</v>
      </c>
      <c r="D14" s="8">
        <v>3855452.8</v>
      </c>
      <c r="E14" s="17">
        <v>3899951.8</v>
      </c>
      <c r="F14" s="17">
        <v>3899951.8</v>
      </c>
      <c r="G14" s="10"/>
    </row>
    <row r="15" spans="2:7" x14ac:dyDescent="0.2">
      <c r="B15" s="7"/>
      <c r="C15" s="14" t="s">
        <v>14</v>
      </c>
      <c r="D15" s="1">
        <v>1188302.8</v>
      </c>
      <c r="E15" s="17">
        <v>1202745.8</v>
      </c>
      <c r="F15" s="17">
        <v>1202745.8</v>
      </c>
      <c r="G15" s="10"/>
    </row>
    <row r="16" spans="2:7" x14ac:dyDescent="0.2">
      <c r="B16" s="3"/>
      <c r="C16" s="14" t="s">
        <v>11</v>
      </c>
      <c r="D16" s="1">
        <v>112260.5</v>
      </c>
      <c r="E16" s="17">
        <v>126406.5</v>
      </c>
      <c r="F16" s="17">
        <v>126406.5</v>
      </c>
      <c r="G16" s="10"/>
    </row>
    <row r="17" spans="2:7" ht="42.75" x14ac:dyDescent="0.2">
      <c r="B17" s="3"/>
      <c r="C17" s="14" t="s">
        <v>28</v>
      </c>
      <c r="D17" s="1">
        <v>78241.399999999994</v>
      </c>
      <c r="E17" s="17">
        <v>78241.399999999994</v>
      </c>
      <c r="F17" s="17">
        <v>68622.75</v>
      </c>
      <c r="G17" s="10"/>
    </row>
    <row r="18" spans="2:7" ht="42.75" x14ac:dyDescent="0.2">
      <c r="B18" s="3"/>
      <c r="C18" s="14" t="s">
        <v>1</v>
      </c>
      <c r="D18" s="1">
        <v>11594.6</v>
      </c>
      <c r="E18" s="17">
        <v>13810.8</v>
      </c>
      <c r="F18" s="17">
        <v>13338.87</v>
      </c>
      <c r="G18" s="10"/>
    </row>
    <row r="19" spans="2:7" ht="28.5" x14ac:dyDescent="0.2">
      <c r="B19" s="3"/>
      <c r="C19" s="14" t="s">
        <v>17</v>
      </c>
      <c r="D19" s="1">
        <v>13364</v>
      </c>
      <c r="E19" s="17">
        <v>60231.4</v>
      </c>
      <c r="F19" s="17">
        <v>58521.79</v>
      </c>
      <c r="G19" s="10"/>
    </row>
    <row r="20" spans="2:7" ht="71.25" x14ac:dyDescent="0.2">
      <c r="B20" s="3"/>
      <c r="C20" s="14" t="s">
        <v>18</v>
      </c>
      <c r="D20" s="1">
        <v>31056</v>
      </c>
      <c r="E20" s="17">
        <v>34450.300000000003</v>
      </c>
      <c r="F20" s="17">
        <v>23369.79</v>
      </c>
      <c r="G20" s="10"/>
    </row>
    <row r="21" spans="2:7" ht="42.75" x14ac:dyDescent="0.2">
      <c r="B21" s="3"/>
      <c r="C21" s="14" t="s">
        <v>12</v>
      </c>
      <c r="D21" s="1">
        <v>1290</v>
      </c>
      <c r="E21" s="4">
        <v>1290</v>
      </c>
      <c r="F21" s="4">
        <v>1290</v>
      </c>
      <c r="G21" s="10"/>
    </row>
    <row r="22" spans="2:7" ht="42.75" x14ac:dyDescent="0.2">
      <c r="B22" s="3"/>
      <c r="C22" s="14" t="s">
        <v>16</v>
      </c>
      <c r="D22" s="1">
        <v>289368</v>
      </c>
      <c r="E22" s="4">
        <v>300888</v>
      </c>
      <c r="F22" s="17">
        <v>295657.86</v>
      </c>
      <c r="G22" s="10"/>
    </row>
    <row r="23" spans="2:7" x14ac:dyDescent="0.2">
      <c r="B23" s="3"/>
      <c r="C23" s="13" t="s">
        <v>13</v>
      </c>
      <c r="D23" s="4">
        <f>SUM(D8:D22)</f>
        <v>9517605.4000000004</v>
      </c>
      <c r="E23" s="4">
        <f t="shared" ref="E23" si="0">SUM(E8:E22)</f>
        <v>9534425.3000000026</v>
      </c>
      <c r="F23" s="9">
        <f>SUM(F8:F22)</f>
        <v>9465983.2299999967</v>
      </c>
      <c r="G23" s="10"/>
    </row>
    <row r="24" spans="2:7" x14ac:dyDescent="0.2">
      <c r="B24" s="3"/>
      <c r="C24" s="13" t="s">
        <v>27</v>
      </c>
      <c r="D24" s="17"/>
      <c r="E24" s="17"/>
      <c r="F24" s="17"/>
      <c r="G24" s="10"/>
    </row>
    <row r="25" spans="2:7" ht="42.75" x14ac:dyDescent="0.2">
      <c r="B25" s="3"/>
      <c r="C25" s="14" t="s">
        <v>12</v>
      </c>
      <c r="D25" s="17"/>
      <c r="E25" s="4">
        <v>660</v>
      </c>
      <c r="F25" s="9">
        <v>660</v>
      </c>
      <c r="G25" s="10"/>
    </row>
    <row r="26" spans="2:7" ht="28.5" x14ac:dyDescent="0.2">
      <c r="B26" s="3"/>
      <c r="C26" s="14" t="s">
        <v>19</v>
      </c>
      <c r="D26" s="17"/>
      <c r="E26" s="17">
        <v>1334319.1000000001</v>
      </c>
      <c r="F26" s="17">
        <v>1303609.2</v>
      </c>
      <c r="G26" s="10"/>
    </row>
    <row r="27" spans="2:7" ht="28.5" x14ac:dyDescent="0.2">
      <c r="B27" s="3"/>
      <c r="C27" s="14" t="s">
        <v>20</v>
      </c>
      <c r="D27" s="17"/>
      <c r="E27" s="4">
        <v>20542.8</v>
      </c>
      <c r="F27" s="17">
        <v>18795.39</v>
      </c>
      <c r="G27" s="10"/>
    </row>
    <row r="28" spans="2:7" ht="45" customHeight="1" x14ac:dyDescent="0.2">
      <c r="B28" s="3"/>
      <c r="C28" s="14" t="s">
        <v>21</v>
      </c>
      <c r="D28" s="17"/>
      <c r="E28" s="4">
        <v>19853.599999999999</v>
      </c>
      <c r="F28" s="17">
        <v>1560.9</v>
      </c>
      <c r="G28" s="10"/>
    </row>
    <row r="29" spans="2:7" ht="31.5" customHeight="1" x14ac:dyDescent="0.2">
      <c r="B29" s="3"/>
      <c r="C29" s="14" t="s">
        <v>22</v>
      </c>
      <c r="D29" s="17"/>
      <c r="E29" s="4">
        <v>2040</v>
      </c>
      <c r="F29" s="17">
        <v>2040</v>
      </c>
      <c r="G29" s="10"/>
    </row>
    <row r="30" spans="2:7" ht="31.5" customHeight="1" x14ac:dyDescent="0.2">
      <c r="B30" s="3"/>
      <c r="C30" s="14" t="s">
        <v>29</v>
      </c>
      <c r="D30" s="17"/>
      <c r="E30" s="4">
        <v>128400.6</v>
      </c>
      <c r="F30" s="17">
        <v>103458.08</v>
      </c>
      <c r="G30" s="10"/>
    </row>
    <row r="31" spans="2:7" x14ac:dyDescent="0.2">
      <c r="B31" s="3"/>
      <c r="C31" s="13" t="s">
        <v>13</v>
      </c>
      <c r="D31" s="17">
        <f>SUM(D25:D27)</f>
        <v>0</v>
      </c>
      <c r="E31" s="4">
        <f>SUM(E25:E30)</f>
        <v>1505816.1000000003</v>
      </c>
      <c r="F31" s="9">
        <f>SUM(F25:F30)</f>
        <v>1430123.5699999998</v>
      </c>
      <c r="G31" s="10"/>
    </row>
    <row r="32" spans="2:7" x14ac:dyDescent="0.2">
      <c r="B32" s="3"/>
      <c r="C32" s="13" t="s">
        <v>13</v>
      </c>
      <c r="D32" s="4">
        <f>D23+D31</f>
        <v>9517605.4000000004</v>
      </c>
      <c r="E32" s="4">
        <f t="shared" ref="E32" si="1">E23+E31</f>
        <v>11040241.400000002</v>
      </c>
      <c r="F32" s="9">
        <f>F23+F31</f>
        <v>10896106.799999997</v>
      </c>
      <c r="G32" s="10"/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https://mul2-ararat.gov.am/tasks/272939/oneclick/2022byuje sayt.xlsx?token=2b22f73dd85482c48f42156c66c7774d</cp:keywords>
  <cp:lastModifiedBy/>
  <dcterms:created xsi:type="dcterms:W3CDTF">2006-09-28T05:33:49Z</dcterms:created>
  <dcterms:modified xsi:type="dcterms:W3CDTF">2023-07-20T06:18:01Z</dcterms:modified>
</cp:coreProperties>
</file>