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/>
  </bookViews>
  <sheets>
    <sheet name="2025" sheetId="4" r:id="rId1"/>
  </sheets>
  <calcPr calcId="152511"/>
</workbook>
</file>

<file path=xl/calcChain.xml><?xml version="1.0" encoding="utf-8"?>
<calcChain xmlns="http://schemas.openxmlformats.org/spreadsheetml/2006/main">
  <c r="D38" i="4" l="1"/>
  <c r="F38" i="4"/>
  <c r="G38" i="4"/>
  <c r="E38" i="4"/>
</calcChain>
</file>

<file path=xl/sharedStrings.xml><?xml version="1.0" encoding="utf-8"?>
<sst xmlns="http://schemas.openxmlformats.org/spreadsheetml/2006/main" count="71" uniqueCount="71">
  <si>
    <t>Ատեստավորման  միջոցով որակավորում ստացած  ուսուցիչներին  հավելավճարների  տրամադրում</t>
  </si>
  <si>
    <t>ՏԵՂԵԿԱՏՎՈՒԹՅՈՒՆ</t>
  </si>
  <si>
    <t>ՀԱՏԿԱՑՎԱԾ ՄԻՋՈՑՆԵՐԻ ՎԵՐԱԲԵՐՅԱԼ</t>
  </si>
  <si>
    <t>Մարզային նշանակության ավտոճանապարհների պահպանման և անվտանգ երթևեկության ծառայություններ</t>
  </si>
  <si>
    <t>Թանգարանային  ծառայություններ և ցուցահանդեսներ</t>
  </si>
  <si>
    <t>Ազգային ,փողային  և լարային  նվագարանների գծով ուսուցում</t>
  </si>
  <si>
    <t>Տարրական ընդհանուր  հանրակրթություն</t>
  </si>
  <si>
    <t>Հիմնական  ընդհանուր  հանրակրթություն</t>
  </si>
  <si>
    <t>Այլընտրանքային  աշխատանքային ծառայողներին դրամական  բավարարման  և դրամական փոխհատուցման տրամադրում</t>
  </si>
  <si>
    <t>Ընդամենը</t>
  </si>
  <si>
    <t>Միջնակարգ  ընդհանուր հանրակրթություն</t>
  </si>
  <si>
    <t>Ատեստավորման նոր  համակարգի ներդրում՝ ուղղված  ուսացիչների  որակի բարձրացմանը</t>
  </si>
  <si>
    <t>1009-11001</t>
  </si>
  <si>
    <t>1049-11002</t>
  </si>
  <si>
    <t>1075-11004</t>
  </si>
  <si>
    <t>1110-12001</t>
  </si>
  <si>
    <t>1146-11001</t>
  </si>
  <si>
    <t>1146-11002</t>
  </si>
  <si>
    <t>1146-11003</t>
  </si>
  <si>
    <t>1146-12002</t>
  </si>
  <si>
    <t>1146-12004</t>
  </si>
  <si>
    <t>1192-11010</t>
  </si>
  <si>
    <t>1192-11022</t>
  </si>
  <si>
    <t>1198-11005</t>
  </si>
  <si>
    <t>Միջոցառման  անվանումը</t>
  </si>
  <si>
    <t>ՀՀ ՊԵՏԱԿԱՆ ԲՅՈՒՋԵԻՑ ԱՐԱՐԱՏԻ ՄԱՐԶՊԵՏԻ ԱՇԽԱՏԱԿԱԶՄԻՆ</t>
  </si>
  <si>
    <t>1015-12001</t>
  </si>
  <si>
    <t>Պետական հիմնարկների և կազմակերպությունների աշխատողների սոցիալական փաթեթով ապահովում</t>
  </si>
  <si>
    <t>Ծրագիր-միջոցառում</t>
  </si>
  <si>
    <t>Հանրակրթական դպրոցների  մանկավարժներին և  դպրոցահասակ երեխաներին տրանսպորտային ծախսերի փոխհատուցում</t>
  </si>
  <si>
    <t>1148-12002</t>
  </si>
  <si>
    <t>Կամավոր ատեստավորման  նոր համակարգի ներդրում ուղղված արտադպրոցական  ուսումնական  հաստատությունների մանկավարժական  աշխատողների որակի բարձրացմանը</t>
  </si>
  <si>
    <t>Լեռնային Ղարաբաղից  Հայաստանի Հանրապետություն  տեղափոխված անձանց համար առաջնային անհրաժեշտության  ապրանքների  և ծառայությունների  տրամադրում</t>
  </si>
  <si>
    <t>1146-12015</t>
  </si>
  <si>
    <t>ՀՀ պետական հանրակրթական  բոլոր ուսումնական  հաստատություններում ԲՏՃՄ ոլորտի/բացառությամբ մաթեմատիկայի/ դասավանդող  ուսուցիչների  համար վարձատրության  բարձրացված հստակ չափաքանակի սահմանում</t>
  </si>
  <si>
    <t>1146-12016</t>
  </si>
  <si>
    <t>1238-11001</t>
  </si>
  <si>
    <t>Նախադպրոցական կրթության հասանելիության և որակի
ապահովում</t>
  </si>
  <si>
    <t>Հանրակրթական հիմնական ծրագրեր իրականացնող ուսումնական հաստատությունների ատեստավորման ենթակա ուսուցչի  և մանկավարժի  վերապատրաստում</t>
  </si>
  <si>
    <t>1238-11002</t>
  </si>
  <si>
    <t>Նախադպրոցական ծրագրեր  իրականացնող  ուսումնական  հաստատությունների  մանկավարժների վերապատրաստում</t>
  </si>
  <si>
    <t>1238-12001</t>
  </si>
  <si>
    <t>Սոցիալական որոշ խմբերի  1.5-5 տարեկան երեխաների նախադպրոցական կրթության ապահովում</t>
  </si>
  <si>
    <t>1238-12002</t>
  </si>
  <si>
    <t>Մասնագիտական զարգացման և վարձատրության
փոխկապակցված համակարգի ներդրում՝
նախադպրոցական հաստատությունների
մանկավարժներին տարակարգի շնորհման գործընթացի
միջոցով</t>
  </si>
  <si>
    <t>ՀՀ գյուղական բնակավայրերում մինչև 100 աշակերտ
ունեցող պետական ուսումնական հաստատություններում
դասավանդող ուսուցիչներին հավելավճարի սահմանում</t>
  </si>
  <si>
    <t>1146-12020</t>
  </si>
  <si>
    <t>Հաստատված բյուջե /2025/</t>
  </si>
  <si>
    <t>ՀՀ Արարատի մարզպետի աշխատակազմի կողմից  տարածքային  պետական  կառավարման ապահովում</t>
  </si>
  <si>
    <t>Ճշտված բյուջե</t>
  </si>
  <si>
    <t>Ֆինանսավորում</t>
  </si>
  <si>
    <t>Դրամարկղային ծախս</t>
  </si>
  <si>
    <t>01.01.2026թ.</t>
  </si>
  <si>
    <t>1148-11005</t>
  </si>
  <si>
    <t xml:space="preserve">Դպրոցականների ամառային հանգստի  կազմակերպում և տրանսպորտային ծախսերի փոխհատուցում </t>
  </si>
  <si>
    <t>1236-32002</t>
  </si>
  <si>
    <t>Մանկապարտեզների շենքերի վերակառուցում ,հիմնանորոգում</t>
  </si>
  <si>
    <t>1183-32001</t>
  </si>
  <si>
    <t>Կրթական օբյեկտների շենքային պայմանների բարելավում</t>
  </si>
  <si>
    <t>1236-32006</t>
  </si>
  <si>
    <t>Հանրակրթական դպրոցների, մանկապարտեզների և
կրթահամալիրների գույքով և տեխնիկայով ապահովում</t>
  </si>
  <si>
    <t>1059-12004</t>
  </si>
  <si>
    <t>ՀՀ  տարբեր  մարզերում 2024և 2025 թթ  տեղացած կարկուտի  հետևանքով  հողօգտագործողներին պատճառված վնասների մասնակի  փոխհատուցում</t>
  </si>
  <si>
    <t>1022-12008</t>
  </si>
  <si>
    <t>Գյուղացիական տնտեսավարողներին տրամադրվող աջակցություն</t>
  </si>
  <si>
    <t>1212-12025</t>
  </si>
  <si>
    <t>Մարզերում  առաջնահերթ լուծում պահանջող հիմնախնդիրների լուծում</t>
  </si>
  <si>
    <t>1212-32001</t>
  </si>
  <si>
    <t>ՀՀ մարզերում  առաջնահերթ լուծում պահանջող անհետաձգելի ծրագրերի իրականացում</t>
  </si>
  <si>
    <t>1212-12007</t>
  </si>
  <si>
    <t>ՀՀ մարզերին  սուբվենցիաների տրամադրում ենթակառուցվածքների  զարգացման գծով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</si>
</sst>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b/>
      <sz val="11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/>
    <xf numFmtId="2" fontId="1" fillId="2" borderId="0" xfId="0" applyNumberFormat="1" applyFont="1" applyFill="1"/>
    <xf numFmtId="0" fontId="1" fillId="2" borderId="0" xfId="0" applyFont="1" applyFill="1" applyAlignme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/>
    </xf>
    <xf numFmtId="2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workbookViewId="0">
      <pane ySplit="7" topLeftCell="A38" activePane="bottomLeft" state="frozen"/>
      <selection pane="bottomLeft" activeCell="G43" sqref="G43"/>
    </sheetView>
  </sheetViews>
  <sheetFormatPr defaultRowHeight="14.25" x14ac:dyDescent="0.2"/>
  <cols>
    <col min="1" max="1" width="2.28515625" style="1" customWidth="1"/>
    <col min="2" max="2" width="14.28515625" style="1" customWidth="1"/>
    <col min="3" max="3" width="45.85546875" style="7" customWidth="1"/>
    <col min="4" max="4" width="20.85546875" style="1" customWidth="1"/>
    <col min="5" max="5" width="16.5703125" style="1" customWidth="1"/>
    <col min="6" max="6" width="22.7109375" style="1" customWidth="1"/>
    <col min="7" max="7" width="18.140625" style="1" customWidth="1"/>
    <col min="8" max="8" width="11.85546875" style="1" customWidth="1"/>
    <col min="9" max="9" width="12.28515625" style="1" customWidth="1"/>
    <col min="10" max="16384" width="9.140625" style="1"/>
  </cols>
  <sheetData>
    <row r="1" spans="2:9" ht="15" customHeight="1" x14ac:dyDescent="0.2">
      <c r="C1" s="14" t="s">
        <v>1</v>
      </c>
      <c r="D1" s="14"/>
    </row>
    <row r="2" spans="2:9" ht="15" customHeight="1" x14ac:dyDescent="0.2">
      <c r="C2" s="14"/>
      <c r="D2" s="14"/>
    </row>
    <row r="3" spans="2:9" x14ac:dyDescent="0.2">
      <c r="C3" s="15" t="s">
        <v>25</v>
      </c>
      <c r="D3" s="15"/>
    </row>
    <row r="4" spans="2:9" x14ac:dyDescent="0.2">
      <c r="C4" s="14" t="s">
        <v>2</v>
      </c>
      <c r="D4" s="14"/>
    </row>
    <row r="5" spans="2:9" ht="15" customHeight="1" x14ac:dyDescent="0.2">
      <c r="C5" s="16"/>
      <c r="D5" s="16"/>
    </row>
    <row r="6" spans="2:9" x14ac:dyDescent="0.2">
      <c r="E6" s="1" t="s">
        <v>52</v>
      </c>
    </row>
    <row r="7" spans="2:9" s="13" customFormat="1" ht="38.25" customHeight="1" x14ac:dyDescent="0.25">
      <c r="B7" s="11" t="s">
        <v>28</v>
      </c>
      <c r="C7" s="12" t="s">
        <v>24</v>
      </c>
      <c r="D7" s="11" t="s">
        <v>47</v>
      </c>
      <c r="E7" s="11" t="s">
        <v>49</v>
      </c>
      <c r="F7" s="11" t="s">
        <v>50</v>
      </c>
      <c r="G7" s="11" t="s">
        <v>51</v>
      </c>
    </row>
    <row r="8" spans="2:9" ht="42.75" x14ac:dyDescent="0.2">
      <c r="B8" s="3" t="s">
        <v>12</v>
      </c>
      <c r="C8" s="2" t="s">
        <v>48</v>
      </c>
      <c r="D8" s="17">
        <v>428614.5</v>
      </c>
      <c r="E8" s="17">
        <v>459186.3</v>
      </c>
      <c r="F8" s="17">
        <v>454065.19</v>
      </c>
      <c r="G8" s="17">
        <v>454050.37</v>
      </c>
      <c r="H8" s="6"/>
      <c r="I8" s="6"/>
    </row>
    <row r="9" spans="2:9" ht="42.75" x14ac:dyDescent="0.2">
      <c r="B9" s="3" t="s">
        <v>13</v>
      </c>
      <c r="C9" s="2" t="s">
        <v>3</v>
      </c>
      <c r="D9" s="18">
        <v>271508.59999999998</v>
      </c>
      <c r="E9" s="17">
        <v>271508.59999999998</v>
      </c>
      <c r="F9" s="17">
        <v>243886.17</v>
      </c>
      <c r="G9" s="17">
        <v>243886.17</v>
      </c>
      <c r="H9" s="6"/>
      <c r="I9" s="6"/>
    </row>
    <row r="10" spans="2:9" ht="42.75" x14ac:dyDescent="0.2">
      <c r="B10" s="3" t="s">
        <v>15</v>
      </c>
      <c r="C10" s="4" t="s">
        <v>8</v>
      </c>
      <c r="D10" s="18">
        <v>1500</v>
      </c>
      <c r="E10" s="17">
        <v>1980</v>
      </c>
      <c r="F10" s="17">
        <v>1980</v>
      </c>
      <c r="G10" s="17">
        <v>1980</v>
      </c>
      <c r="H10" s="6"/>
      <c r="I10" s="6"/>
    </row>
    <row r="11" spans="2:9" ht="28.5" x14ac:dyDescent="0.2">
      <c r="B11" s="3" t="s">
        <v>14</v>
      </c>
      <c r="C11" s="4" t="s">
        <v>4</v>
      </c>
      <c r="D11" s="18">
        <v>23091.7</v>
      </c>
      <c r="E11" s="17">
        <v>23091.7</v>
      </c>
      <c r="F11" s="17">
        <v>23091.7</v>
      </c>
      <c r="G11" s="17">
        <v>20918.7</v>
      </c>
      <c r="H11" s="6"/>
      <c r="I11" s="6"/>
    </row>
    <row r="12" spans="2:9" ht="28.5" customHeight="1" x14ac:dyDescent="0.2">
      <c r="B12" s="3" t="s">
        <v>16</v>
      </c>
      <c r="C12" s="4" t="s">
        <v>6</v>
      </c>
      <c r="D12" s="18">
        <v>3891055.9</v>
      </c>
      <c r="E12" s="17">
        <v>3990107.1</v>
      </c>
      <c r="F12" s="17">
        <v>3990107.1</v>
      </c>
      <c r="G12" s="17">
        <v>3990107.1</v>
      </c>
      <c r="H12" s="6"/>
      <c r="I12" s="6"/>
    </row>
    <row r="13" spans="2:9" ht="29.25" customHeight="1" x14ac:dyDescent="0.2">
      <c r="B13" s="3" t="s">
        <v>17</v>
      </c>
      <c r="C13" s="4" t="s">
        <v>7</v>
      </c>
      <c r="D13" s="18">
        <v>4796717.4000000004</v>
      </c>
      <c r="E13" s="17">
        <v>4854534.8</v>
      </c>
      <c r="F13" s="17">
        <v>4854534.8</v>
      </c>
      <c r="G13" s="17">
        <v>4854534.8</v>
      </c>
      <c r="H13" s="6"/>
      <c r="I13" s="6"/>
    </row>
    <row r="14" spans="2:9" ht="28.5" customHeight="1" x14ac:dyDescent="0.2">
      <c r="B14" s="3" t="s">
        <v>18</v>
      </c>
      <c r="C14" s="4" t="s">
        <v>10</v>
      </c>
      <c r="D14" s="18">
        <v>1944364.1</v>
      </c>
      <c r="E14" s="17">
        <v>2175381.2000000002</v>
      </c>
      <c r="F14" s="17">
        <v>2175381.2000000002</v>
      </c>
      <c r="G14" s="17">
        <v>2175381.2000000002</v>
      </c>
      <c r="H14" s="6"/>
      <c r="I14" s="6"/>
    </row>
    <row r="15" spans="2:9" ht="57" x14ac:dyDescent="0.2">
      <c r="B15" s="3" t="s">
        <v>19</v>
      </c>
      <c r="C15" s="4" t="s">
        <v>29</v>
      </c>
      <c r="D15" s="18">
        <v>73496.2</v>
      </c>
      <c r="E15" s="17">
        <v>138161.79999999999</v>
      </c>
      <c r="F15" s="17">
        <v>138161.79999999999</v>
      </c>
      <c r="G15" s="17">
        <v>138154.79999999999</v>
      </c>
      <c r="H15" s="6"/>
      <c r="I15" s="6"/>
    </row>
    <row r="16" spans="2:9" ht="42.75" x14ac:dyDescent="0.2">
      <c r="B16" s="3" t="s">
        <v>20</v>
      </c>
      <c r="C16" s="4" t="s">
        <v>0</v>
      </c>
      <c r="D16" s="18">
        <v>14211</v>
      </c>
      <c r="E16" s="17">
        <v>23155.1</v>
      </c>
      <c r="F16" s="17">
        <v>23155.1</v>
      </c>
      <c r="G16" s="17">
        <v>23155.1</v>
      </c>
      <c r="H16" s="6"/>
      <c r="I16" s="6"/>
    </row>
    <row r="17" spans="2:9" ht="85.5" x14ac:dyDescent="0.2">
      <c r="B17" s="3" t="s">
        <v>33</v>
      </c>
      <c r="C17" s="2" t="s">
        <v>34</v>
      </c>
      <c r="D17" s="18">
        <v>149109</v>
      </c>
      <c r="E17" s="17">
        <v>183774.8</v>
      </c>
      <c r="F17" s="17">
        <v>183774.8</v>
      </c>
      <c r="G17" s="17">
        <v>183774.8</v>
      </c>
      <c r="H17" s="6"/>
      <c r="I17" s="6"/>
    </row>
    <row r="18" spans="2:9" ht="85.5" x14ac:dyDescent="0.2">
      <c r="B18" s="3" t="s">
        <v>35</v>
      </c>
      <c r="C18" s="2" t="s">
        <v>45</v>
      </c>
      <c r="D18" s="18">
        <v>29207.200000000001</v>
      </c>
      <c r="E18" s="17">
        <v>20728.3</v>
      </c>
      <c r="F18" s="17">
        <v>20728.3</v>
      </c>
      <c r="G18" s="17">
        <v>20728.3</v>
      </c>
      <c r="H18" s="6"/>
      <c r="I18" s="6"/>
    </row>
    <row r="19" spans="2:9" ht="71.25" x14ac:dyDescent="0.2">
      <c r="B19" s="3" t="s">
        <v>46</v>
      </c>
      <c r="C19" s="2" t="s">
        <v>32</v>
      </c>
      <c r="D19" s="18">
        <v>35100</v>
      </c>
      <c r="E19" s="17">
        <v>25472.799999999999</v>
      </c>
      <c r="F19" s="17">
        <v>25472.799999999999</v>
      </c>
      <c r="G19" s="17">
        <v>25472.799999999999</v>
      </c>
      <c r="H19" s="6"/>
      <c r="I19" s="6"/>
    </row>
    <row r="20" spans="2:9" ht="71.25" x14ac:dyDescent="0.2">
      <c r="B20" s="3" t="s">
        <v>30</v>
      </c>
      <c r="C20" s="2" t="s">
        <v>31</v>
      </c>
      <c r="D20" s="18">
        <v>11140</v>
      </c>
      <c r="E20" s="17">
        <v>11140</v>
      </c>
      <c r="F20" s="17">
        <v>10816.8</v>
      </c>
      <c r="G20" s="17">
        <v>10816.8</v>
      </c>
      <c r="H20" s="6"/>
      <c r="I20" s="6"/>
    </row>
    <row r="21" spans="2:9" ht="35.25" customHeight="1" x14ac:dyDescent="0.2">
      <c r="B21" s="3" t="s">
        <v>21</v>
      </c>
      <c r="C21" s="4" t="s">
        <v>11</v>
      </c>
      <c r="D21" s="18">
        <v>626770.9</v>
      </c>
      <c r="E21" s="17">
        <v>821892.5</v>
      </c>
      <c r="F21" s="17">
        <v>821892.45</v>
      </c>
      <c r="G21" s="17">
        <v>821892.45</v>
      </c>
      <c r="H21" s="6"/>
      <c r="I21" s="6"/>
    </row>
    <row r="22" spans="2:9" ht="71.25" x14ac:dyDescent="0.2">
      <c r="B22" s="3" t="s">
        <v>22</v>
      </c>
      <c r="C22" s="4" t="s">
        <v>38</v>
      </c>
      <c r="D22" s="18">
        <v>3768</v>
      </c>
      <c r="E22" s="17">
        <v>5877.2</v>
      </c>
      <c r="F22" s="17">
        <v>5877.2</v>
      </c>
      <c r="G22" s="17">
        <v>5877.2</v>
      </c>
      <c r="H22" s="6"/>
      <c r="I22" s="6"/>
    </row>
    <row r="23" spans="2:9" ht="28.5" x14ac:dyDescent="0.2">
      <c r="B23" s="3" t="s">
        <v>23</v>
      </c>
      <c r="C23" s="2" t="s">
        <v>5</v>
      </c>
      <c r="D23" s="18">
        <v>13290.9</v>
      </c>
      <c r="E23" s="17">
        <v>13290.9</v>
      </c>
      <c r="F23" s="17">
        <v>13290.9</v>
      </c>
      <c r="G23" s="17">
        <v>13290.9</v>
      </c>
      <c r="H23" s="6"/>
      <c r="I23" s="6"/>
    </row>
    <row r="24" spans="2:9" ht="42.75" x14ac:dyDescent="0.2">
      <c r="B24" s="3" t="s">
        <v>36</v>
      </c>
      <c r="C24" s="2" t="s">
        <v>37</v>
      </c>
      <c r="D24" s="18">
        <v>81538.399999999994</v>
      </c>
      <c r="E24" s="17">
        <v>68043.3</v>
      </c>
      <c r="F24" s="17">
        <v>68043.3</v>
      </c>
      <c r="G24" s="17">
        <v>68043.3</v>
      </c>
      <c r="H24" s="6"/>
      <c r="I24" s="6"/>
    </row>
    <row r="25" spans="2:9" ht="42.75" x14ac:dyDescent="0.2">
      <c r="B25" s="3" t="s">
        <v>39</v>
      </c>
      <c r="C25" s="2" t="s">
        <v>40</v>
      </c>
      <c r="D25" s="18">
        <v>6000</v>
      </c>
      <c r="E25" s="17">
        <v>6000</v>
      </c>
      <c r="F25" s="17">
        <v>2952</v>
      </c>
      <c r="G25" s="17">
        <v>2952</v>
      </c>
      <c r="H25" s="6"/>
      <c r="I25" s="6"/>
    </row>
    <row r="26" spans="2:9" ht="42.75" x14ac:dyDescent="0.2">
      <c r="B26" s="3" t="s">
        <v>41</v>
      </c>
      <c r="C26" s="2" t="s">
        <v>42</v>
      </c>
      <c r="D26" s="18">
        <v>528719.4</v>
      </c>
      <c r="E26" s="17">
        <v>528719.4</v>
      </c>
      <c r="F26" s="17">
        <v>229834.19</v>
      </c>
      <c r="G26" s="17">
        <v>229834.19</v>
      </c>
      <c r="H26" s="6"/>
      <c r="I26" s="6"/>
    </row>
    <row r="27" spans="2:9" ht="99.75" x14ac:dyDescent="0.2">
      <c r="B27" s="3" t="s">
        <v>43</v>
      </c>
      <c r="C27" s="2" t="s">
        <v>44</v>
      </c>
      <c r="D27" s="18">
        <v>2776.8</v>
      </c>
      <c r="E27" s="17">
        <v>2776.8</v>
      </c>
      <c r="F27" s="17">
        <v>2776.8</v>
      </c>
      <c r="G27" s="17">
        <v>2776.8</v>
      </c>
      <c r="H27" s="6"/>
      <c r="I27" s="6"/>
    </row>
    <row r="28" spans="2:9" ht="42.75" x14ac:dyDescent="0.2">
      <c r="B28" s="3" t="s">
        <v>26</v>
      </c>
      <c r="C28" s="2" t="s">
        <v>27</v>
      </c>
      <c r="D28" s="18">
        <v>308376</v>
      </c>
      <c r="E28" s="17">
        <v>337176</v>
      </c>
      <c r="F28" s="17">
        <v>328486.75</v>
      </c>
      <c r="G28" s="17">
        <v>328440.27</v>
      </c>
      <c r="H28" s="6"/>
      <c r="I28" s="6"/>
    </row>
    <row r="29" spans="2:9" ht="42.75" x14ac:dyDescent="0.2">
      <c r="B29" s="3" t="s">
        <v>53</v>
      </c>
      <c r="C29" s="2" t="s">
        <v>54</v>
      </c>
      <c r="D29" s="18"/>
      <c r="E29" s="17">
        <v>1959.6</v>
      </c>
      <c r="F29" s="17">
        <v>1959.6</v>
      </c>
      <c r="G29" s="17">
        <v>1959.6</v>
      </c>
      <c r="H29" s="6"/>
      <c r="I29" s="6"/>
    </row>
    <row r="30" spans="2:9" ht="28.5" x14ac:dyDescent="0.2">
      <c r="B30" s="3" t="s">
        <v>55</v>
      </c>
      <c r="C30" s="2" t="s">
        <v>56</v>
      </c>
      <c r="D30" s="18"/>
      <c r="E30" s="17">
        <v>18276.900000000001</v>
      </c>
      <c r="F30" s="17">
        <v>10196.41</v>
      </c>
      <c r="G30" s="17">
        <v>10196.41</v>
      </c>
      <c r="H30" s="6"/>
      <c r="I30" s="6"/>
    </row>
    <row r="31" spans="2:9" ht="28.5" x14ac:dyDescent="0.2">
      <c r="B31" s="3" t="s">
        <v>57</v>
      </c>
      <c r="C31" s="2" t="s">
        <v>58</v>
      </c>
      <c r="D31" s="18"/>
      <c r="E31" s="17">
        <v>338233.4</v>
      </c>
      <c r="F31" s="17">
        <v>338233.4</v>
      </c>
      <c r="G31" s="17">
        <v>312457.84000000003</v>
      </c>
      <c r="H31" s="6"/>
      <c r="I31" s="6"/>
    </row>
    <row r="32" spans="2:9" ht="57" x14ac:dyDescent="0.2">
      <c r="B32" s="3" t="s">
        <v>59</v>
      </c>
      <c r="C32" s="2" t="s">
        <v>60</v>
      </c>
      <c r="D32" s="18"/>
      <c r="E32" s="17">
        <v>43811.8</v>
      </c>
      <c r="F32" s="17">
        <v>38801.629999999997</v>
      </c>
      <c r="G32" s="17">
        <v>36102.33</v>
      </c>
      <c r="H32" s="6"/>
      <c r="I32" s="6"/>
    </row>
    <row r="33" spans="2:9" ht="57" x14ac:dyDescent="0.2">
      <c r="B33" s="3" t="s">
        <v>61</v>
      </c>
      <c r="C33" s="2" t="s">
        <v>62</v>
      </c>
      <c r="D33" s="18"/>
      <c r="E33" s="17">
        <v>307964.09999999998</v>
      </c>
      <c r="F33" s="17">
        <v>307964.09999999998</v>
      </c>
      <c r="G33" s="17">
        <v>307964.09999999998</v>
      </c>
      <c r="H33" s="6"/>
      <c r="I33" s="6"/>
    </row>
    <row r="34" spans="2:9" ht="28.5" x14ac:dyDescent="0.2">
      <c r="B34" s="3" t="s">
        <v>63</v>
      </c>
      <c r="C34" s="2" t="s">
        <v>64</v>
      </c>
      <c r="D34" s="18"/>
      <c r="E34" s="17">
        <v>122492.9</v>
      </c>
      <c r="F34" s="17">
        <v>122370.95</v>
      </c>
      <c r="G34" s="17">
        <v>122370.95</v>
      </c>
      <c r="H34" s="6"/>
      <c r="I34" s="6"/>
    </row>
    <row r="35" spans="2:9" ht="28.5" x14ac:dyDescent="0.2">
      <c r="B35" s="3" t="s">
        <v>65</v>
      </c>
      <c r="C35" s="2" t="s">
        <v>66</v>
      </c>
      <c r="D35" s="18"/>
      <c r="E35" s="17">
        <v>5119.8999999999996</v>
      </c>
      <c r="F35" s="17">
        <v>1161.8</v>
      </c>
      <c r="G35" s="17">
        <v>1161.8</v>
      </c>
      <c r="H35" s="6"/>
      <c r="I35" s="6"/>
    </row>
    <row r="36" spans="2:9" ht="42.75" x14ac:dyDescent="0.2">
      <c r="B36" s="3" t="s">
        <v>67</v>
      </c>
      <c r="C36" s="2" t="s">
        <v>68</v>
      </c>
      <c r="D36" s="18"/>
      <c r="E36" s="17">
        <v>26141.8</v>
      </c>
      <c r="F36" s="17">
        <v>24496.31</v>
      </c>
      <c r="G36" s="17">
        <v>24496.31</v>
      </c>
      <c r="H36" s="6"/>
      <c r="I36" s="6"/>
    </row>
    <row r="37" spans="2:9" ht="42.75" x14ac:dyDescent="0.2">
      <c r="B37" s="3" t="s">
        <v>69</v>
      </c>
      <c r="C37" s="2" t="s">
        <v>70</v>
      </c>
      <c r="D37" s="18"/>
      <c r="E37" s="17">
        <v>3790779.2</v>
      </c>
      <c r="F37" s="17">
        <v>3566805.52</v>
      </c>
      <c r="G37" s="17">
        <v>3566805.52</v>
      </c>
      <c r="H37" s="6"/>
      <c r="I37" s="6"/>
    </row>
    <row r="38" spans="2:9" s="10" customFormat="1" ht="35.25" customHeight="1" x14ac:dyDescent="0.25">
      <c r="B38" s="9"/>
      <c r="C38" s="9" t="s">
        <v>9</v>
      </c>
      <c r="D38" s="8">
        <f>SUM(D8:D37)</f>
        <v>13240356.000000002</v>
      </c>
      <c r="E38" s="8">
        <f>SUM(E8:E37)</f>
        <v>18616778.200000007</v>
      </c>
      <c r="F38" s="8">
        <f t="shared" ref="F38:G38" si="0">SUM(F8:F37)</f>
        <v>18030299.070000004</v>
      </c>
      <c r="G38" s="8">
        <f t="shared" si="0"/>
        <v>17999582.910000004</v>
      </c>
    </row>
    <row r="40" spans="2:9" x14ac:dyDescent="0.2">
      <c r="D40" s="5"/>
    </row>
    <row r="41" spans="2:9" x14ac:dyDescent="0.2">
      <c r="D41" s="5"/>
    </row>
  </sheetData>
  <mergeCells count="4">
    <mergeCell ref="C1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https://mul2-ararat.gov.am/tasks/368502/oneclick?token=daa216dfab399833abf1b2f9a851b45e</cp:keywords>
  <cp:lastModifiedBy/>
  <dcterms:created xsi:type="dcterms:W3CDTF">2006-09-28T05:33:49Z</dcterms:created>
  <dcterms:modified xsi:type="dcterms:W3CDTF">2026-02-06T10:41:10Z</dcterms:modified>
</cp:coreProperties>
</file>